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autoCompressPictures="0"/>
  <xr:revisionPtr revIDLastSave="0" documentId="13_ncr:1_{581BB55D-17E2-4CFE-8CCA-29F2A8E27AF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General data" sheetId="5" r:id="rId1"/>
    <sheet name="2020" sheetId="44" r:id="rId2"/>
    <sheet name="Q3.2020" sheetId="43" r:id="rId3"/>
    <sheet name="Q2.2020" sheetId="42" r:id="rId4"/>
    <sheet name="Q1.2020" sheetId="41" r:id="rId5"/>
    <sheet name="2019" sheetId="40" r:id="rId6"/>
    <sheet name="Q3.2019" sheetId="39" r:id="rId7"/>
    <sheet name="Q2.2019" sheetId="38" r:id="rId8"/>
    <sheet name="Q1.2019" sheetId="37" r:id="rId9"/>
    <sheet name="2018" sheetId="36" r:id="rId10"/>
    <sheet name="Q3.2018" sheetId="35" r:id="rId11"/>
    <sheet name="Q2.2018" sheetId="34" r:id="rId12"/>
    <sheet name="Q1.2018" sheetId="33" r:id="rId13"/>
    <sheet name="2017" sheetId="32" r:id="rId14"/>
    <sheet name="Q3.2017" sheetId="30" r:id="rId15"/>
    <sheet name="Q2.2017" sheetId="29" r:id="rId16"/>
    <sheet name="Q1.2017" sheetId="28" r:id="rId17"/>
    <sheet name="2016" sheetId="27" r:id="rId18"/>
    <sheet name="Q3.2016" sheetId="26" r:id="rId19"/>
    <sheet name="Q2.2016" sheetId="25" r:id="rId20"/>
    <sheet name="Q1.2016" sheetId="24" r:id="rId21"/>
    <sheet name="2015" sheetId="23" r:id="rId22"/>
    <sheet name="Q3.2015" sheetId="22" r:id="rId23"/>
    <sheet name="Q2.2015" sheetId="21" r:id="rId24"/>
    <sheet name="Q1.2015" sheetId="20" r:id="rId25"/>
    <sheet name="2014" sheetId="6" r:id="rId26"/>
    <sheet name="Q3.2014" sheetId="7" r:id="rId27"/>
    <sheet name="Q2.2014" sheetId="8" r:id="rId28"/>
    <sheet name="Q1.2014" sheetId="9" r:id="rId29"/>
    <sheet name="2013" sheetId="10" r:id="rId30"/>
    <sheet name="Q3.2013" sheetId="11" r:id="rId31"/>
    <sheet name="Q2.2013" sheetId="12" r:id="rId32"/>
    <sheet name="Q1.2013" sheetId="13" r:id="rId33"/>
    <sheet name="2012" sheetId="14" r:id="rId34"/>
    <sheet name="Q3.2012" sheetId="16" r:id="rId35"/>
    <sheet name="Q2.2012" sheetId="15" r:id="rId36"/>
    <sheet name="Q1.2012" sheetId="17" r:id="rId37"/>
    <sheet name="2011" sheetId="18" r:id="rId38"/>
    <sheet name="2010" sheetId="19" r:id="rId39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5" l="1"/>
  <c r="M22" i="5"/>
  <c r="M7" i="5"/>
  <c r="M21" i="5"/>
  <c r="M20" i="5"/>
  <c r="M14" i="5"/>
  <c r="M6" i="5"/>
  <c r="M19" i="5" l="1"/>
  <c r="M23" i="5"/>
  <c r="M13" i="5"/>
  <c r="M16" i="5"/>
  <c r="M4" i="5"/>
  <c r="M5" i="5" l="1"/>
  <c r="M8" i="5" l="1"/>
  <c r="M9" i="5" l="1"/>
  <c r="M10" i="5"/>
  <c r="L22" i="5" l="1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10" i="23"/>
  <c r="D218" i="23"/>
  <c r="E201" i="23"/>
  <c r="E200" i="23"/>
  <c r="E210" i="23"/>
  <c r="E218" i="23"/>
  <c r="F201" i="23"/>
  <c r="F200" i="23" s="1"/>
  <c r="F210" i="23"/>
  <c r="F218" i="23"/>
  <c r="G202" i="23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 s="1"/>
  <c r="C210" i="23"/>
  <c r="C218" i="23"/>
  <c r="G175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E174" i="23"/>
  <c r="E196" i="23" s="1"/>
  <c r="E185" i="23"/>
  <c r="F174" i="23"/>
  <c r="F185" i="23"/>
  <c r="F196" i="23"/>
  <c r="C174" i="23"/>
  <c r="C185" i="23"/>
  <c r="D69" i="23"/>
  <c r="D58" i="23"/>
  <c r="D80" i="23" s="1"/>
  <c r="D51" i="23"/>
  <c r="C51" i="23"/>
  <c r="C53" i="23" s="1"/>
  <c r="D7" i="23"/>
  <c r="D11" i="23"/>
  <c r="C118" i="23"/>
  <c r="C130" i="23" s="1"/>
  <c r="C133" i="23" s="1"/>
  <c r="C135" i="23"/>
  <c r="C141" i="23"/>
  <c r="C148" i="23"/>
  <c r="C153" i="23"/>
  <c r="D118" i="23"/>
  <c r="D130" i="23" s="1"/>
  <c r="D133" i="23" s="1"/>
  <c r="D135" i="23"/>
  <c r="D141" i="23"/>
  <c r="D148" i="23"/>
  <c r="D153" i="23"/>
  <c r="D101" i="23"/>
  <c r="D111" i="23" s="1"/>
  <c r="C84" i="23"/>
  <c r="C83" i="23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H4" i="5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D146" i="23" l="1"/>
  <c r="D14" i="23"/>
  <c r="D19" i="23" s="1"/>
  <c r="D23" i="23" s="1"/>
  <c r="D26" i="23" s="1"/>
  <c r="F228" i="23"/>
  <c r="C163" i="23"/>
  <c r="G174" i="23"/>
  <c r="E228" i="23"/>
  <c r="G201" i="23"/>
  <c r="C14" i="23"/>
  <c r="C19" i="23" s="1"/>
  <c r="C23" i="23" s="1"/>
  <c r="D228" i="23"/>
  <c r="C146" i="23"/>
  <c r="D196" i="23"/>
  <c r="G185" i="23"/>
  <c r="G218" i="23"/>
  <c r="C111" i="23"/>
  <c r="H23" i="5" s="1"/>
  <c r="G232" i="23"/>
  <c r="G239" i="23" s="1"/>
  <c r="G244" i="23" s="1"/>
  <c r="G248" i="23" s="1"/>
  <c r="G251" i="23" s="1"/>
  <c r="G253" i="23" s="1"/>
  <c r="G255" i="23" s="1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D164" i="23" s="1"/>
  <c r="C196" i="23"/>
  <c r="D239" i="23"/>
  <c r="D244" i="23" s="1"/>
  <c r="D248" i="23" s="1"/>
  <c r="D251" i="23" s="1"/>
  <c r="D253" i="23" s="1"/>
  <c r="D255" i="23" s="1"/>
  <c r="C228" i="23"/>
  <c r="G210" i="23"/>
  <c r="G200" i="23"/>
  <c r="C239" i="23"/>
  <c r="C244" i="23" s="1"/>
  <c r="C248" i="23" s="1"/>
  <c r="C251" i="23" s="1"/>
  <c r="C253" i="23" s="1"/>
  <c r="C255" i="23" s="1"/>
  <c r="G236" i="23"/>
  <c r="G196" i="23" l="1"/>
  <c r="C164" i="23"/>
  <c r="C165" i="23" s="1"/>
  <c r="C168" i="23" s="1"/>
  <c r="H5" i="5"/>
  <c r="G228" i="23"/>
  <c r="C26" i="23"/>
  <c r="H8" i="5"/>
  <c r="C29" i="23" l="1"/>
  <c r="H9" i="5"/>
</calcChain>
</file>

<file path=xl/sharedStrings.xml><?xml version="1.0" encoding="utf-8"?>
<sst xmlns="http://schemas.openxmlformats.org/spreadsheetml/2006/main" count="18860" uniqueCount="813">
  <si>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</si>
  <si>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</si>
  <si>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</si>
  <si>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</si>
  <si>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</si>
  <si>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</si>
  <si>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</si>
  <si>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</si>
  <si>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</si>
  <si>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</si>
  <si>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</si>
  <si>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</si>
  <si>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</si>
  <si>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</si>
  <si>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</si>
  <si>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</si>
  <si>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</si>
  <si>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</si>
  <si>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</si>
  <si>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</si>
  <si>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</si>
  <si>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</si>
  <si>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</si>
  <si>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</si>
  <si>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</si>
  <si>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</si>
  <si>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</si>
  <si>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</si>
  <si>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</si>
  <si>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</si>
  <si>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</si>
  <si>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</si>
  <si>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</si>
  <si>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</si>
  <si>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</si>
  <si>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</si>
  <si>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</si>
  <si>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</si>
  <si>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</si>
  <si>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</si>
  <si>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</si>
  <si>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</si>
  <si>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</si>
  <si>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</si>
  <si>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</si>
  <si>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</si>
  <si>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</si>
  <si>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</si>
  <si>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</si>
  <si>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</si>
  <si>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</si>
  <si>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</si>
  <si>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</si>
  <si>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</si>
  <si>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</si>
  <si>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</si>
  <si>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</si>
  <si>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</si>
  <si>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</si>
  <si>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</si>
  <si>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</si>
  <si>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</si>
  <si>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</si>
  <si>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</si>
  <si>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</si>
  <si>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</si>
  <si>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</si>
  <si>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</si>
  <si>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</si>
  <si>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</si>
  <si>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</si>
  <si>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</si>
  <si>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</si>
  <si>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</si>
  <si>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</si>
  <si>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</si>
  <si>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</si>
  <si>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</si>
  <si>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</si>
  <si>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</si>
  <si>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</si>
  <si>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</si>
  <si>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</si>
  <si>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</si>
  <si>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</si>
  <si>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</si>
  <si>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</si>
  <si>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</si>
  <si>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</si>
  <si>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</si>
  <si>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</si>
  <si>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</si>
  <si>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</si>
  <si>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</si>
  <si>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</si>
  <si>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</si>
  <si>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</si>
  <si>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</si>
  <si>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</si>
  <si>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</si>
  <si>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</si>
  <si>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</si>
  <si>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</si>
  <si>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</si>
  <si>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</si>
  <si>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</si>
  <si>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</si>
  <si>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</si>
  <si>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</si>
  <si>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</si>
  <si>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</si>
  <si>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</si>
  <si>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</si>
  <si>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</si>
  <si>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</si>
  <si>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</si>
  <si>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</si>
  <si>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</si>
  <si>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</si>
  <si>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</si>
  <si>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</si>
  <si>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</si>
  <si>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</si>
  <si>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</si>
  <si>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</si>
  <si>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</si>
  <si>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</si>
  <si>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</si>
  <si>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</si>
  <si>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</si>
  <si>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</si>
  <si>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</si>
  <si>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</si>
  <si>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</si>
  <si>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</si>
  <si>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</si>
  <si>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</si>
  <si>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</si>
  <si>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</si>
  <si>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</si>
  <si>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</si>
  <si>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</si>
  <si>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</si>
  <si>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</si>
  <si>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</si>
  <si>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</si>
  <si>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</si>
  <si>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</si>
  <si>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</si>
  <si>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</si>
  <si>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</si>
  <si>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</si>
  <si>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</si>
  <si>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</si>
  <si>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</si>
  <si>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</si>
  <si>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</si>
  <si>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</si>
  <si>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</si>
  <si>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</si>
  <si>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</si>
  <si>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</si>
  <si>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</si>
  <si>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</si>
  <si>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</si>
  <si>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</si>
  <si>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</si>
  <si>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</si>
  <si>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</si>
  <si>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</si>
  <si>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</si>
  <si>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</si>
  <si>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</si>
  <si>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</si>
  <si>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</si>
  <si>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</si>
  <si>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</si>
  <si>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</si>
  <si>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</si>
  <si>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</si>
  <si>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</si>
  <si>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</si>
  <si>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</si>
  <si>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</si>
  <si>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</si>
  <si>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</si>
  <si>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</si>
  <si>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</si>
  <si>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</si>
  <si>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</si>
  <si>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</si>
  <si>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</si>
  <si>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</si>
  <si>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</si>
  <si>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</si>
  <si>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</si>
  <si>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</si>
  <si>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</si>
  <si>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</si>
  <si>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</si>
  <si>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</si>
  <si>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</si>
  <si>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</si>
  <si>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</si>
  <si>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</si>
  <si>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</si>
  <si>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</si>
  <si>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</si>
  <si>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</si>
  <si>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</si>
  <si>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</si>
  <si>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</si>
  <si>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</si>
  <si>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</si>
  <si>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</si>
  <si>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</si>
  <si>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</si>
  <si>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</si>
  <si>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</si>
  <si>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</si>
  <si>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</si>
  <si>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</si>
  <si>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</si>
  <si>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</si>
  <si>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</si>
  <si>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</si>
  <si>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</si>
  <si>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</si>
  <si>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</si>
  <si>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</si>
  <si>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</si>
  <si>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</si>
  <si>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</si>
  <si>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</si>
  <si>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</si>
  <si>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</si>
  <si>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</si>
  <si>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</si>
  <si>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</si>
  <si>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</si>
  <si>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</si>
  <si>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</si>
  <si>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</si>
  <si>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</si>
  <si>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</si>
  <si>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</si>
  <si>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</si>
  <si>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</si>
  <si>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</si>
  <si>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</si>
  <si>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</si>
  <si>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</si>
  <si>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</si>
  <si>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</si>
  <si>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</si>
  <si>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</si>
  <si>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</si>
  <si>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</si>
  <si>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</si>
  <si>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</si>
  <si>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</si>
  <si>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</si>
  <si>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</si>
  <si>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</si>
  <si>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</si>
  <si>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</si>
  <si>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</si>
  <si>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</si>
  <si>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</si>
  <si>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</si>
  <si>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</si>
  <si>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</si>
  <si>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</si>
  <si>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</si>
  <si>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</si>
  <si>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</si>
  <si>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</si>
  <si>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</si>
  <si>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</si>
  <si>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</si>
  <si>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</si>
  <si>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</si>
  <si>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</si>
  <si>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</si>
  <si>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</si>
  <si>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</si>
  <si>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</si>
  <si>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</si>
  <si>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</si>
  <si>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</si>
  <si>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</si>
  <si>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</si>
  <si>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</si>
  <si>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</si>
  <si>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</si>
  <si>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</si>
  <si>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</si>
  <si>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</si>
  <si>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</si>
  <si>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</si>
  <si>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</si>
  <si>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</si>
  <si>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</si>
  <si>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</si>
  <si>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</si>
  <si>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</si>
  <si>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</si>
  <si>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</si>
  <si>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</si>
  <si>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</si>
  <si>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</si>
  <si>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</si>
  <si>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</si>
  <si>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</si>
  <si>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</si>
  <si>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</si>
  <si>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</si>
  <si>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</si>
  <si>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</si>
  <si>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</si>
  <si>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</si>
  <si>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</si>
  <si>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</si>
  <si>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</si>
  <si>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</si>
  <si>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</si>
  <si>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</si>
  <si>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</si>
  <si>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</si>
  <si>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</si>
  <si>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</si>
  <si>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</si>
  <si>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</si>
  <si>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</si>
  <si>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</si>
  <si>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</si>
  <si>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</si>
  <si>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</si>
  <si>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</si>
  <si>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</si>
  <si>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</si>
  <si>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</si>
  <si>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</si>
  <si>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</si>
  <si>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</si>
  <si>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</si>
  <si>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</si>
  <si>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</si>
  <si>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</si>
  <si>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</si>
  <si>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</si>
  <si>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</si>
  <si>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</si>
  <si>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</si>
  <si>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</si>
  <si>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</si>
  <si>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</si>
  <si>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</si>
  <si>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</si>
  <si>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</si>
  <si>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</si>
  <si>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</si>
  <si>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</si>
  <si>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</si>
  <si>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</si>
  <si>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</si>
  <si>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</si>
  <si>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</si>
  <si>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</si>
  <si>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</si>
  <si>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</si>
  <si>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</si>
  <si>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</si>
  <si>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</si>
  <si>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</si>
  <si>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</si>
  <si>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</si>
  <si>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</si>
  <si>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</si>
  <si>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</si>
  <si>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</si>
  <si>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</si>
  <si>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</si>
  <si>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</si>
  <si>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</si>
  <si>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</si>
  <si>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</si>
  <si>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</si>
  <si>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</si>
  <si>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</si>
  <si>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</si>
  <si>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</si>
  <si>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</si>
  <si>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</si>
  <si>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</si>
  <si>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</si>
  <si>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</si>
  <si>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</si>
  <si>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</si>
  <si>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</si>
  <si>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</si>
  <si>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</si>
  <si>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</si>
  <si>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</si>
  <si>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</si>
  <si>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</si>
  <si>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</si>
  <si>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</si>
  <si>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</si>
  <si>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</si>
  <si>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</si>
  <si>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</si>
  <si>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</si>
  <si>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</si>
  <si>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</si>
  <si>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</si>
  <si>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</si>
  <si>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</si>
  <si>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</si>
  <si>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</si>
  <si>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</si>
  <si>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</si>
  <si>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</si>
  <si>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</si>
  <si>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</si>
  <si>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</si>
  <si>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</si>
  <si>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</si>
  <si>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</si>
  <si>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</si>
  <si>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</si>
  <si>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</si>
  <si>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</si>
  <si>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</si>
  <si>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</si>
  <si>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</si>
  <si>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</si>
  <si>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</si>
  <si>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</si>
  <si>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</si>
  <si>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</si>
  <si>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</si>
  <si>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</si>
  <si>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</si>
  <si>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</si>
  <si>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</si>
  <si>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</si>
  <si>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</si>
  <si>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</si>
  <si>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</si>
  <si>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</si>
  <si>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</si>
  <si>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</si>
  <si>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</si>
  <si>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</si>
  <si>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</si>
  <si>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</si>
  <si>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</si>
  <si>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</si>
  <si>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</si>
  <si>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</si>
  <si>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</si>
  <si>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</si>
  <si>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</si>
  <si>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</si>
  <si>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</si>
  <si>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</si>
  <si>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</si>
  <si>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</si>
  <si>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</si>
  <si>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</si>
  <si>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</si>
  <si>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</si>
  <si>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</si>
  <si>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</si>
  <si>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</si>
  <si>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</si>
  <si>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</si>
  <si>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</si>
  <si>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</si>
  <si>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</si>
  <si>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</si>
  <si>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</si>
  <si>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</si>
  <si>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</si>
  <si>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</si>
  <si>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</si>
  <si>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</si>
  <si>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</si>
  <si>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</si>
  <si>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</si>
  <si>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</si>
  <si>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</si>
  <si>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</si>
  <si>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</si>
  <si>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</si>
  <si>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</si>
  <si>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</si>
  <si>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</si>
  <si>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</si>
  <si>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</si>
  <si>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</si>
  <si>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</si>
  <si>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</si>
  <si>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</si>
  <si>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</si>
  <si>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</si>
  <si>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</si>
  <si>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</si>
  <si>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</si>
  <si>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</si>
  <si>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</si>
  <si>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</si>
  <si>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</si>
  <si>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</si>
  <si>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</si>
  <si>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</si>
  <si>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</si>
  <si>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</si>
  <si>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</si>
  <si>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</si>
  <si>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</si>
  <si>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</si>
  <si>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</si>
  <si>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</si>
  <si>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</si>
  <si>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</si>
  <si>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</si>
  <si>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</si>
  <si>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</si>
  <si>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</si>
  <si>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</si>
  <si>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</si>
  <si>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</si>
  <si>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</si>
  <si>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</si>
  <si>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</si>
  <si>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</si>
  <si>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</si>
  <si>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</si>
  <si>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</si>
  <si>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</si>
  <si>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</si>
  <si>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</si>
  <si>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</si>
  <si>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</si>
  <si>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</si>
  <si>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</si>
  <si>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</si>
  <si>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</si>
  <si>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</si>
  <si>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</si>
  <si>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</si>
  <si>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</si>
  <si>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</si>
  <si>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</si>
  <si>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</si>
  <si>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</si>
  <si>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</si>
  <si>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</si>
  <si>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</si>
  <si>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</si>
  <si>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</si>
  <si>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</si>
  <si>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</si>
  <si>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</si>
  <si>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</si>
  <si>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</si>
  <si>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</si>
  <si>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</si>
  <si>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</si>
  <si>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</si>
  <si>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</si>
  <si>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</si>
  <si>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</si>
  <si>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</si>
  <si>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</si>
  <si>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</si>
  <si>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</si>
  <si>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</si>
  <si>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</si>
  <si>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</si>
  <si>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</si>
  <si>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</si>
  <si>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</si>
  <si>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</si>
  <si>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</si>
  <si>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</si>
  <si>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</si>
  <si>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</si>
  <si>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</si>
  <si>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</si>
  <si>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</si>
  <si>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</si>
  <si>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</si>
  <si>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</si>
  <si>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</si>
  <si>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</si>
  <si>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</si>
  <si>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</si>
  <si>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</si>
  <si>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</si>
  <si>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</si>
  <si>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</si>
  <si>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</si>
  <si>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</si>
  <si>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</si>
  <si>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</si>
  <si>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</si>
  <si>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</si>
  <si>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</si>
  <si>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</si>
  <si>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</si>
  <si>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</si>
  <si>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</si>
  <si>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</si>
  <si>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</si>
  <si>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</si>
  <si>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</si>
  <si>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</si>
  <si>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</si>
  <si>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</si>
  <si>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</si>
  <si>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</si>
  <si>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</si>
  <si>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</si>
  <si>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</si>
  <si>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</si>
  <si>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</si>
  <si>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</si>
  <si>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</si>
  <si>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</si>
  <si>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</si>
  <si>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</si>
  <si>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</si>
  <si>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</si>
  <si>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</si>
  <si>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</si>
  <si>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</si>
  <si>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</si>
  <si>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</si>
  <si>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</si>
  <si>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</si>
  <si>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</si>
  <si>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</si>
  <si>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</si>
  <si>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</si>
  <si>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</si>
  <si>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</si>
  <si>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</si>
  <si>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</si>
  <si>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</si>
  <si>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</si>
  <si>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</si>
  <si>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</si>
  <si>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</si>
  <si>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</si>
  <si>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</si>
  <si>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</si>
  <si>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</si>
  <si>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</si>
  <si>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</si>
  <si>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</si>
  <si>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</si>
  <si>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</si>
  <si>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</si>
  <si>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</si>
  <si>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</si>
  <si>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</si>
  <si>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</si>
  <si>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</si>
  <si>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</si>
  <si>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</si>
  <si>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</si>
  <si>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</si>
  <si>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</si>
  <si>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</si>
  <si>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</si>
  <si>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</si>
  <si>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</si>
  <si>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</si>
  <si>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</si>
  <si>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</si>
  <si>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</si>
  <si>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</si>
  <si>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</si>
  <si>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</si>
  <si>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</si>
  <si>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</si>
  <si>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</si>
  <si>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</si>
  <si>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</si>
  <si>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</si>
  <si>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</si>
  <si>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</si>
  <si>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</si>
  <si>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</si>
  <si>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</si>
  <si>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</si>
  <si>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</si>
  <si>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</si>
  <si>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</si>
  <si>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</si>
  <si>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</si>
  <si>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</si>
  <si>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</si>
  <si>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</si>
  <si>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</si>
  <si>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</si>
  <si>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</si>
  <si>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</si>
  <si>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</si>
  <si>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</si>
  <si>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</si>
  <si>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</si>
  <si>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</si>
  <si>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</si>
  <si>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</si>
  <si>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</si>
  <si>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</si>
  <si>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</si>
  <si>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</si>
  <si>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</si>
  <si>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</si>
  <si>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</si>
  <si>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</si>
  <si>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</si>
  <si>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</si>
  <si>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</si>
  <si>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</si>
  <si>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</si>
  <si>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</si>
  <si>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</si>
  <si>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</si>
  <si>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</si>
  <si>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</si>
  <si>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</si>
  <si>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</si>
  <si>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</si>
  <si>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</si>
  <si>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</si>
  <si>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</si>
  <si>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</si>
  <si>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</si>
  <si>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</si>
  <si>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</si>
  <si>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</si>
  <si>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</si>
  <si>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</si>
  <si>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</si>
  <si>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</si>
  <si>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</si>
  <si>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</si>
  <si>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</si>
  <si>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</si>
  <si>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</si>
  <si>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</si>
  <si>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</si>
  <si>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</si>
  <si>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</si>
  <si>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</si>
  <si>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</si>
  <si>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</si>
  <si>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</si>
  <si>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</si>
  <si>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</si>
  <si>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</si>
  <si>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</si>
  <si>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</si>
  <si>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</si>
  <si>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</si>
  <si>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</si>
  <si>
    <t>Sporządzone na podstawie Śródrocznego skróconego skonsolidowanego sprawozdania finansowego Grupy Kapitałowej CD PROJEKT, opublikowanego 3 września 2020.</t>
  </si>
  <si>
    <t>01.01.2020-30.06.2020</t>
  </si>
  <si>
    <t>Profit (loss) from exchange rate differences</t>
  </si>
  <si>
    <t>Zysk (strata) z tytułu różnic kursowych</t>
  </si>
  <si>
    <t>Interest on bonds</t>
  </si>
  <si>
    <t>Loans granted</t>
  </si>
  <si>
    <t>Purchase of bonds and the associated purchasing costs</t>
  </si>
  <si>
    <t>Wycena instrumentów finansowych wycenianych w wartości godziwej przez inne całkowite dochody po uwzględnieniu efektu podatkowego</t>
  </si>
  <si>
    <t>Odsetki od obligacji</t>
  </si>
  <si>
    <t>Udzielone pożyczki</t>
  </si>
  <si>
    <t>Zakup obligacji oraz koszty ich nabycia</t>
  </si>
  <si>
    <t>Estimation of financial instruments at fair value through other comprehensive income, adjusted for tax effects</t>
  </si>
  <si>
    <t>Prepared on the basis of the Condensed interim consolidated financial statement of the CD PROJEKT Capital Group, published on September 3rd, 2020.</t>
  </si>
  <si>
    <t>Sporządzone na podstawie Śródrocznego skróconego skonsolidowanego sprawozdania finansowego Grupy Kapitałowej CD PROJEKT, opublikowanego 25 listopada 2020.</t>
  </si>
  <si>
    <t>01.07.2020-30.09.2020</t>
  </si>
  <si>
    <t>01.01.2020-30.09.2020</t>
  </si>
  <si>
    <t>Withholding tax paid abroad</t>
  </si>
  <si>
    <t>Podatek u źródła zapłacony za granicą w latach poprzednich</t>
  </si>
  <si>
    <t>Wykup obligacji</t>
  </si>
  <si>
    <t>Inflows from forward contracts</t>
  </si>
  <si>
    <t>Wpływy z realizacji kontraktów terminowych</t>
  </si>
  <si>
    <t>Inne wpływy inwestycyjne</t>
  </si>
  <si>
    <t>Nabycie aktywów niematerialnych oraz rzeczowych akywów trwałych</t>
  </si>
  <si>
    <t>Nabycie nieruchomości inwestycyjnych oraz aktywowanie późniejszych nakładów</t>
  </si>
  <si>
    <t>Purchase of own shares in order to enable exercise of options granted under the incentive program</t>
  </si>
  <si>
    <t xml:space="preserve">Aktywa niematerialne </t>
  </si>
  <si>
    <t>Zakup akcji własnych w celu realizacji uprawnień progamu motywacyjnego</t>
  </si>
  <si>
    <t>Prepared on the basis of the Condensed interim consolidated financial statement of the CD PROJEKT Capital Group, published on November 25th, 2020.</t>
  </si>
  <si>
    <t>01.07.2019-30.09.2019*</t>
  </si>
  <si>
    <t>01.01.2019-30.09.2019*</t>
  </si>
  <si>
    <t>Sporządzone na podstawie Skonsolidowanego sprawozdania finansowego Grupy Kapitałowej CD PROJEKT, opublikowanego 22 kwietnia 2021.</t>
  </si>
  <si>
    <t>Supplementary capital from sale of shares above nominal value</t>
  </si>
  <si>
    <t>Kapitały zapasowy ze sprzedaży akcji powyżej wartości nominalnej</t>
  </si>
  <si>
    <t>Depreciation of expenditures on development projects recognized as cost of products and services sold</t>
  </si>
  <si>
    <t>Net inflows from sale of own shares and issue of stock in the exercise of options granted under the incentive program</t>
  </si>
  <si>
    <t>Wpływy netto ze sprzedaży akcji własnych oraz emisji akcji w wykonaniu uprawnień programu motywacyjnego</t>
  </si>
  <si>
    <t>01.01.2020-31.12.2020</t>
  </si>
  <si>
    <t>Prepared on the basis of the Consolidated financial statement of the CD PROJEKT Group, published on April 22nd, 2021.</t>
  </si>
  <si>
    <t>Środki pieniężne przejęte w ramach nabycia przedsiębiorstwa</t>
  </si>
  <si>
    <t>Zakup akcji własnych w celu realizacji uprawnień programu motywacyjnego</t>
  </si>
  <si>
    <t>Other long-term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</si>
</sst>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_-* #,##0.00\ _K_č_-;\-* #,##0.00\ _K_č_-;_-* &quot;-&quot;??\ _K_č_-;_-@_-"/>
    <numFmt numFmtId="167" formatCode="#,##0.000"/>
    <numFmt numFmtId="168" formatCode="yyyy\-mm\-dd;@"/>
  </numFmts>
  <fonts count="6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  <font>
      <sz val="9"/>
      <name val="Arial"/>
      <family val="2"/>
    </font>
    <font>
      <b/>
      <sz val="9"/>
      <color rgb="FFFF0000"/>
      <name val="Czcionka tekstu podstawowego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7">
    <xf numFmtId="0" fontId="0" fillId="0" borderId="0"/>
    <xf numFmtId="0" fontId="6" fillId="0" borderId="0"/>
    <xf numFmtId="164" fontId="9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44" fontId="9" fillId="0" borderId="0" applyFont="0" applyFill="0" applyBorder="0" applyAlignment="0" applyProtection="0"/>
    <xf numFmtId="0" fontId="15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8" fillId="36" borderId="0" applyNumberFormat="0" applyBorder="0" applyAlignment="0" applyProtection="0"/>
    <xf numFmtId="0" fontId="19" fillId="53" borderId="14" applyNumberFormat="0" applyAlignment="0" applyProtection="0"/>
    <xf numFmtId="0" fontId="20" fillId="54" borderId="15" applyNumberFormat="0" applyAlignment="0" applyProtection="0"/>
    <xf numFmtId="0" fontId="21" fillId="40" borderId="14" applyNumberFormat="0" applyAlignment="0" applyProtection="0"/>
    <xf numFmtId="0" fontId="22" fillId="53" borderId="16" applyNumberFormat="0" applyAlignment="0" applyProtection="0"/>
    <xf numFmtId="0" fontId="23" fillId="37" borderId="0" applyNumberFormat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0" fillId="54" borderId="15" applyNumberFormat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9" fillId="53" borderId="14" applyNumberForma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8" fillId="36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8" fillId="0" borderId="20" applyNumberFormat="0" applyFill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3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9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35" fillId="0" borderId="0"/>
    <xf numFmtId="0" fontId="33" fillId="0" borderId="0"/>
    <xf numFmtId="0" fontId="6" fillId="0" borderId="0"/>
    <xf numFmtId="0" fontId="6" fillId="0" borderId="0"/>
    <xf numFmtId="0" fontId="9" fillId="0" borderId="0"/>
    <xf numFmtId="166" fontId="9" fillId="0" borderId="0" applyFont="0" applyFill="0" applyBorder="0" applyAlignment="0" applyProtection="0"/>
    <xf numFmtId="0" fontId="5" fillId="0" borderId="0"/>
    <xf numFmtId="166" fontId="9" fillId="0" borderId="0" applyFont="0" applyFill="0" applyBorder="0" applyAlignment="0" applyProtection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 wrapText="1"/>
    </xf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8" fillId="7" borderId="8" applyNumberFormat="0" applyAlignment="0" applyProtection="0"/>
    <xf numFmtId="0" fontId="39" fillId="8" borderId="9" applyNumberFormat="0" applyAlignment="0" applyProtection="0"/>
    <xf numFmtId="0" fontId="40" fillId="4" borderId="0" applyNumberFormat="0" applyBorder="0" applyAlignment="0" applyProtection="0"/>
    <xf numFmtId="0" fontId="41" fillId="0" borderId="10" applyNumberFormat="0" applyFill="0" applyAlignment="0" applyProtection="0"/>
    <xf numFmtId="0" fontId="42" fillId="9" borderId="11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8" borderId="8" applyNumberFormat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10" borderId="12" applyNumberFormat="0" applyFont="0" applyAlignment="0" applyProtection="0"/>
    <xf numFmtId="0" fontId="51" fillId="5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" fillId="0" borderId="0"/>
    <xf numFmtId="0" fontId="3" fillId="0" borderId="0"/>
    <xf numFmtId="164" fontId="13" fillId="0" borderId="0" applyFont="0" applyFill="0" applyBorder="0" applyAlignment="0" applyProtection="0"/>
    <xf numFmtId="0" fontId="2" fillId="0" borderId="0"/>
    <xf numFmtId="0" fontId="1" fillId="0" borderId="0"/>
  </cellStyleXfs>
  <cellXfs count="324">
    <xf numFmtId="0" fontId="0" fillId="0" borderId="0" xfId="0"/>
    <xf numFmtId="165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2" borderId="4" xfId="1" applyNumberFormat="1" applyFont="1" applyFill="1" applyBorder="1" applyAlignment="1">
      <alignment horizontal="right" vertical="center" wrapText="1"/>
    </xf>
    <xf numFmtId="3" fontId="53" fillId="58" borderId="0" xfId="0" applyNumberFormat="1" applyFont="1" applyFill="1" applyAlignment="1">
      <alignment horizontal="right" vertical="center" wrapText="1"/>
    </xf>
    <xf numFmtId="3" fontId="53" fillId="59" borderId="0" xfId="0" applyNumberFormat="1" applyFont="1" applyFill="1" applyAlignment="1">
      <alignment horizontal="right" vertical="center" wrapText="1"/>
    </xf>
    <xf numFmtId="165" fontId="12" fillId="60" borderId="0" xfId="0" applyNumberFormat="1" applyFont="1" applyFill="1"/>
    <xf numFmtId="0" fontId="0" fillId="60" borderId="0" xfId="0" applyFill="1"/>
    <xf numFmtId="0" fontId="56" fillId="60" borderId="0" xfId="0" applyFont="1" applyFill="1"/>
    <xf numFmtId="165" fontId="57" fillId="60" borderId="0" xfId="0" applyNumberFormat="1" applyFont="1" applyFill="1" applyAlignment="1">
      <alignment horizontal="center" vertical="center" wrapText="1"/>
    </xf>
    <xf numFmtId="165" fontId="57" fillId="0" borderId="0" xfId="0" applyNumberFormat="1" applyFont="1" applyAlignment="1">
      <alignment horizontal="center" vertical="center" wrapText="1"/>
    </xf>
    <xf numFmtId="165" fontId="54" fillId="3" borderId="1" xfId="1" applyNumberFormat="1" applyFont="1" applyFill="1" applyBorder="1" applyAlignment="1">
      <alignment vertical="center" wrapText="1"/>
    </xf>
    <xf numFmtId="165" fontId="58" fillId="0" borderId="1" xfId="1" applyNumberFormat="1" applyFont="1" applyFill="1" applyBorder="1" applyAlignment="1">
      <alignment horizontal="left" vertical="center" wrapText="1"/>
    </xf>
    <xf numFmtId="165" fontId="54" fillId="3" borderId="1" xfId="1" applyNumberFormat="1" applyFont="1" applyFill="1" applyBorder="1" applyAlignment="1">
      <alignment horizontal="left" vertical="center" wrapText="1"/>
    </xf>
    <xf numFmtId="165" fontId="58" fillId="0" borderId="1" xfId="1" applyNumberFormat="1" applyFont="1" applyFill="1" applyBorder="1" applyAlignment="1">
      <alignment vertical="center" wrapText="1"/>
    </xf>
    <xf numFmtId="165" fontId="54" fillId="0" borderId="1" xfId="1" applyNumberFormat="1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justify" wrapText="1"/>
    </xf>
    <xf numFmtId="165" fontId="56" fillId="60" borderId="0" xfId="0" applyNumberFormat="1" applyFont="1" applyFill="1" applyBorder="1"/>
    <xf numFmtId="165" fontId="54" fillId="60" borderId="3" xfId="1" applyNumberFormat="1" applyFont="1" applyFill="1" applyBorder="1" applyAlignment="1">
      <alignment horizontal="left" vertical="center" wrapText="1"/>
    </xf>
    <xf numFmtId="165" fontId="54" fillId="60" borderId="0" xfId="1" applyNumberFormat="1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justify" vertical="center" wrapText="1"/>
    </xf>
    <xf numFmtId="165" fontId="58" fillId="0" borderId="2" xfId="0" applyNumberFormat="1" applyFont="1" applyFill="1" applyBorder="1" applyAlignment="1">
      <alignment horizontal="justify" wrapText="1"/>
    </xf>
    <xf numFmtId="165" fontId="58" fillId="0" borderId="1" xfId="0" applyNumberFormat="1" applyFont="1" applyFill="1" applyBorder="1" applyAlignment="1">
      <alignment horizontal="justify" wrapText="1"/>
    </xf>
    <xf numFmtId="165" fontId="54" fillId="3" borderId="1" xfId="0" applyNumberFormat="1" applyFont="1" applyFill="1" applyBorder="1" applyAlignment="1">
      <alignment vertical="center" wrapText="1"/>
    </xf>
    <xf numFmtId="165" fontId="58" fillId="0" borderId="1" xfId="0" applyNumberFormat="1" applyFont="1" applyBorder="1" applyAlignment="1">
      <alignment wrapText="1"/>
    </xf>
    <xf numFmtId="165" fontId="56" fillId="60" borderId="0" xfId="0" applyNumberFormat="1" applyFont="1" applyFill="1"/>
    <xf numFmtId="165" fontId="54" fillId="0" borderId="1" xfId="0" applyNumberFormat="1" applyFont="1" applyBorder="1" applyAlignment="1">
      <alignment vertical="center" wrapText="1"/>
    </xf>
    <xf numFmtId="4" fontId="54" fillId="2" borderId="1" xfId="1" applyNumberFormat="1" applyFont="1" applyFill="1" applyBorder="1" applyAlignment="1">
      <alignment vertical="center"/>
    </xf>
    <xf numFmtId="4" fontId="54" fillId="2" borderId="1" xfId="1" applyNumberFormat="1" applyFont="1" applyFill="1" applyBorder="1" applyAlignment="1">
      <alignment horizontal="left" vertical="center" wrapText="1" indent="1"/>
    </xf>
    <xf numFmtId="4" fontId="54" fillId="0" borderId="1" xfId="1" applyNumberFormat="1" applyFont="1" applyFill="1" applyBorder="1" applyAlignment="1">
      <alignment horizontal="left" vertical="center" wrapText="1" indent="1"/>
    </xf>
    <xf numFmtId="4" fontId="58" fillId="0" borderId="1" xfId="1" applyNumberFormat="1" applyFont="1" applyFill="1" applyBorder="1" applyAlignment="1">
      <alignment horizontal="left" vertical="center" wrapText="1" indent="1"/>
    </xf>
    <xf numFmtId="4" fontId="58" fillId="2" borderId="1" xfId="1" applyNumberFormat="1" applyFont="1" applyFill="1" applyBorder="1" applyAlignment="1">
      <alignment horizontal="left" vertical="center" wrapText="1" indent="1"/>
    </xf>
    <xf numFmtId="4" fontId="54" fillId="2" borderId="1" xfId="1" applyNumberFormat="1" applyFont="1" applyFill="1" applyBorder="1" applyAlignment="1">
      <alignment vertical="center" wrapText="1"/>
    </xf>
    <xf numFmtId="4" fontId="54" fillId="2" borderId="1" xfId="1" applyNumberFormat="1" applyFont="1" applyFill="1" applyBorder="1" applyAlignment="1">
      <alignment horizontal="left" vertical="center" indent="1"/>
    </xf>
    <xf numFmtId="4" fontId="54" fillId="2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>
      <alignment vertical="center" wrapText="1"/>
    </xf>
    <xf numFmtId="4" fontId="54" fillId="0" borderId="1" xfId="3" applyNumberFormat="1" applyFont="1" applyFill="1" applyBorder="1" applyAlignment="1">
      <alignment wrapText="1"/>
    </xf>
    <xf numFmtId="165" fontId="56" fillId="0" borderId="0" xfId="0" applyNumberFormat="1" applyFont="1"/>
    <xf numFmtId="165" fontId="58" fillId="0" borderId="0" xfId="0" applyNumberFormat="1" applyFont="1"/>
    <xf numFmtId="4" fontId="54" fillId="2" borderId="23" xfId="1" applyNumberFormat="1" applyFont="1" applyFill="1" applyBorder="1" applyAlignment="1">
      <alignment vertical="center" wrapText="1"/>
    </xf>
    <xf numFmtId="4" fontId="58" fillId="0" borderId="23" xfId="1" applyNumberFormat="1" applyFont="1" applyFill="1" applyBorder="1" applyAlignment="1">
      <alignment vertical="center" wrapText="1"/>
    </xf>
    <xf numFmtId="4" fontId="58" fillId="2" borderId="23" xfId="0" applyNumberFormat="1" applyFont="1" applyFill="1" applyBorder="1" applyAlignment="1">
      <alignment vertical="center" wrapText="1"/>
    </xf>
    <xf numFmtId="4" fontId="58" fillId="2" borderId="1" xfId="0" applyNumberFormat="1" applyFont="1" applyFill="1" applyBorder="1" applyAlignment="1">
      <alignment vertical="center" wrapText="1"/>
    </xf>
    <xf numFmtId="4" fontId="54" fillId="0" borderId="23" xfId="1" applyNumberFormat="1" applyFont="1" applyFill="1" applyBorder="1" applyAlignment="1">
      <alignment vertical="center" wrapText="1"/>
    </xf>
    <xf numFmtId="4" fontId="54" fillId="0" borderId="1" xfId="1" applyNumberFormat="1" applyFont="1" applyFill="1" applyBorder="1" applyAlignment="1">
      <alignment vertical="center" wrapText="1"/>
    </xf>
    <xf numFmtId="165" fontId="58" fillId="0" borderId="0" xfId="0" applyNumberFormat="1" applyFont="1" applyAlignment="1">
      <alignment vertical="center"/>
    </xf>
    <xf numFmtId="4" fontId="58" fillId="0" borderId="23" xfId="1" applyNumberFormat="1" applyFont="1" applyFill="1" applyBorder="1" applyAlignment="1">
      <alignment horizontal="left" vertical="center" wrapText="1"/>
    </xf>
    <xf numFmtId="4" fontId="58" fillId="0" borderId="1" xfId="1" applyNumberFormat="1" applyFont="1" applyFill="1" applyBorder="1" applyAlignment="1">
      <alignment horizontal="left" vertical="center" wrapText="1"/>
    </xf>
    <xf numFmtId="4" fontId="59" fillId="2" borderId="23" xfId="1" applyNumberFormat="1" applyFont="1" applyFill="1" applyBorder="1" applyAlignment="1">
      <alignment horizontal="left" vertical="center" wrapText="1"/>
    </xf>
    <xf numFmtId="4" fontId="59" fillId="2" borderId="1" xfId="1" applyNumberFormat="1" applyFont="1" applyFill="1" applyBorder="1" applyAlignment="1">
      <alignment horizontal="left" vertical="center" wrapText="1"/>
    </xf>
    <xf numFmtId="4" fontId="59" fillId="0" borderId="23" xfId="1" applyNumberFormat="1" applyFont="1" applyFill="1" applyBorder="1" applyAlignment="1">
      <alignment vertical="center" wrapText="1"/>
    </xf>
    <xf numFmtId="4" fontId="59" fillId="0" borderId="1" xfId="1" applyNumberFormat="1" applyFont="1" applyFill="1" applyBorder="1" applyAlignment="1">
      <alignment vertical="center" wrapText="1"/>
    </xf>
    <xf numFmtId="4" fontId="59" fillId="0" borderId="23" xfId="1" applyNumberFormat="1" applyFont="1" applyFill="1" applyBorder="1" applyAlignment="1">
      <alignment horizontal="left" vertical="center" wrapText="1"/>
    </xf>
    <xf numFmtId="4" fontId="59" fillId="0" borderId="1" xfId="1" applyNumberFormat="1" applyFont="1" applyFill="1" applyBorder="1" applyAlignment="1">
      <alignment horizontal="left" vertical="center" wrapText="1"/>
    </xf>
    <xf numFmtId="4" fontId="58" fillId="0" borderId="23" xfId="0" applyNumberFormat="1" applyFont="1" applyFill="1" applyBorder="1" applyAlignment="1">
      <alignment wrapText="1"/>
    </xf>
    <xf numFmtId="4" fontId="58" fillId="0" borderId="1" xfId="0" applyNumberFormat="1" applyFont="1" applyFill="1" applyBorder="1" applyAlignment="1">
      <alignment wrapText="1"/>
    </xf>
    <xf numFmtId="4" fontId="54" fillId="2" borderId="23" xfId="0" applyNumberFormat="1" applyFont="1" applyFill="1" applyBorder="1" applyAlignment="1">
      <alignment wrapText="1"/>
    </xf>
    <xf numFmtId="4" fontId="54" fillId="2" borderId="1" xfId="0" applyNumberFormat="1" applyFont="1" applyFill="1" applyBorder="1" applyAlignment="1">
      <alignment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165" fontId="7" fillId="60" borderId="3" xfId="1" applyNumberFormat="1" applyFont="1" applyFill="1" applyBorder="1" applyAlignment="1">
      <alignment horizontal="right" vertical="center" wrapText="1"/>
    </xf>
    <xf numFmtId="165" fontId="7" fillId="60" borderId="0" xfId="1" applyNumberFormat="1" applyFont="1" applyFill="1" applyBorder="1" applyAlignment="1">
      <alignment horizontal="right" vertical="center" wrapText="1"/>
    </xf>
    <xf numFmtId="165" fontId="58" fillId="60" borderId="0" xfId="0" applyNumberFormat="1" applyFont="1" applyFill="1"/>
    <xf numFmtId="165" fontId="11" fillId="60" borderId="0" xfId="0" applyNumberFormat="1" applyFont="1" applyFill="1"/>
    <xf numFmtId="165" fontId="58" fillId="60" borderId="0" xfId="0" applyNumberFormat="1" applyFont="1" applyFill="1" applyAlignment="1">
      <alignment vertical="center"/>
    </xf>
    <xf numFmtId="165" fontId="11" fillId="60" borderId="0" xfId="0" applyNumberFormat="1" applyFont="1" applyFill="1" applyAlignment="1">
      <alignment vertical="center"/>
    </xf>
    <xf numFmtId="3" fontId="7" fillId="2" borderId="1" xfId="1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55" fillId="2" borderId="1" xfId="1" applyNumberFormat="1" applyFont="1" applyFill="1" applyBorder="1" applyAlignment="1">
      <alignment horizontal="right" vertical="center" wrapText="1"/>
    </xf>
    <xf numFmtId="3" fontId="55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165" fontId="58" fillId="0" borderId="2" xfId="0" applyNumberFormat="1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wrapText="1"/>
    </xf>
    <xf numFmtId="4" fontId="7" fillId="3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wrapText="1"/>
    </xf>
    <xf numFmtId="3" fontId="7" fillId="3" borderId="1" xfId="1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1" borderId="1" xfId="1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wrapText="1"/>
    </xf>
    <xf numFmtId="4" fontId="58" fillId="0" borderId="3" xfId="1" applyNumberFormat="1" applyFont="1" applyFill="1" applyBorder="1" applyAlignment="1" applyProtection="1">
      <alignment horizontal="left" vertical="center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7" fillId="61" borderId="1" xfId="1" applyNumberFormat="1" applyFont="1" applyFill="1" applyBorder="1" applyAlignment="1">
      <alignment horizontal="center" vertical="center" wrapText="1"/>
    </xf>
    <xf numFmtId="3" fontId="7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1" xfId="0" applyNumberFormat="1" applyFont="1" applyFill="1" applyBorder="1" applyAlignment="1">
      <alignment horizontal="center" vertical="center" wrapText="1"/>
    </xf>
    <xf numFmtId="165" fontId="54" fillId="61" borderId="1" xfId="0" applyNumberFormat="1" applyFont="1" applyFill="1" applyBorder="1" applyAlignment="1">
      <alignment horizontal="center" vertical="center"/>
    </xf>
    <xf numFmtId="165" fontId="54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50" fillId="60" borderId="0" xfId="0" applyNumberFormat="1" applyFont="1" applyFill="1"/>
    <xf numFmtId="165" fontId="54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52" fillId="57" borderId="0" xfId="0" applyNumberFormat="1" applyFont="1" applyFill="1" applyAlignment="1">
      <alignment horizontal="center" vertical="center" wrapText="1"/>
    </xf>
    <xf numFmtId="3" fontId="53" fillId="59" borderId="27" xfId="0" applyNumberFormat="1" applyFont="1" applyFill="1" applyBorder="1" applyAlignment="1">
      <alignment horizontal="right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4" fontId="8" fillId="0" borderId="1" xfId="272" applyFont="1" applyFill="1" applyBorder="1" applyAlignment="1">
      <alignment horizontal="right" wrapText="1"/>
    </xf>
    <xf numFmtId="164" fontId="8" fillId="0" borderId="1" xfId="272" applyFont="1" applyFill="1" applyBorder="1" applyAlignment="1">
      <alignment horizontal="right" vertical="center" wrapText="1"/>
    </xf>
    <xf numFmtId="3" fontId="7" fillId="2" borderId="4" xfId="1" quotePrefix="1" applyNumberFormat="1" applyFont="1" applyFill="1" applyBorder="1" applyAlignment="1">
      <alignment horizontal="right" vertical="center" wrapText="1"/>
    </xf>
    <xf numFmtId="4" fontId="54" fillId="60" borderId="0" xfId="1" applyNumberFormat="1" applyFont="1" applyFill="1" applyBorder="1" applyAlignment="1" applyProtection="1">
      <alignment horizontal="left" vertical="center" wrapText="1"/>
    </xf>
    <xf numFmtId="3" fontId="7" fillId="60" borderId="0" xfId="1" applyNumberFormat="1" applyFont="1" applyFill="1" applyBorder="1" applyAlignment="1" applyProtection="1">
      <alignment horizontal="right" vertical="center" wrapText="1"/>
    </xf>
    <xf numFmtId="4" fontId="54" fillId="2" borderId="28" xfId="1" applyNumberFormat="1" applyFont="1" applyFill="1" applyBorder="1" applyAlignment="1" applyProtection="1">
      <alignment horizontal="left" vertical="center" wrapText="1"/>
    </xf>
    <xf numFmtId="3" fontId="7" fillId="2" borderId="28" xfId="1" applyNumberFormat="1" applyFont="1" applyFill="1" applyBorder="1" applyAlignment="1" applyProtection="1">
      <alignment horizontal="right" vertical="center" wrapText="1"/>
    </xf>
    <xf numFmtId="0" fontId="12" fillId="60" borderId="0" xfId="0" applyFont="1" applyFill="1"/>
    <xf numFmtId="0" fontId="62" fillId="60" borderId="0" xfId="0" applyFont="1" applyFill="1"/>
    <xf numFmtId="0" fontId="0" fillId="0" borderId="0" xfId="0" applyFill="1"/>
    <xf numFmtId="165" fontId="54" fillId="0" borderId="2" xfId="0" applyNumberFormat="1" applyFont="1" applyFill="1" applyBorder="1" applyAlignment="1">
      <alignment horizontal="left" vertical="center" wrapText="1"/>
    </xf>
    <xf numFmtId="164" fontId="7" fillId="3" borderId="1" xfId="272" applyFont="1" applyFill="1" applyBorder="1" applyAlignment="1">
      <alignment vertical="center" wrapText="1"/>
    </xf>
    <xf numFmtId="4" fontId="54" fillId="0" borderId="23" xfId="0" applyNumberFormat="1" applyFont="1" applyFill="1" applyBorder="1" applyAlignment="1">
      <alignment wrapText="1"/>
    </xf>
    <xf numFmtId="4" fontId="54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wrapText="1"/>
    </xf>
    <xf numFmtId="0" fontId="48" fillId="60" borderId="0" xfId="0" applyFont="1" applyFill="1"/>
    <xf numFmtId="9" fontId="0" fillId="60" borderId="0" xfId="273" applyNumberFormat="1" applyFont="1" applyFill="1"/>
    <xf numFmtId="165" fontId="54" fillId="61" borderId="1" xfId="1" applyNumberFormat="1" applyFont="1" applyFill="1" applyBorder="1" applyAlignment="1">
      <alignment horizontal="center" vertical="center" wrapText="1"/>
    </xf>
    <xf numFmtId="4" fontId="54" fillId="2" borderId="23" xfId="1" applyNumberFormat="1" applyFont="1" applyFill="1" applyBorder="1" applyAlignment="1">
      <alignment horizontal="left" vertical="center" wrapText="1"/>
    </xf>
    <xf numFmtId="4" fontId="54" fillId="2" borderId="1" xfId="1" applyNumberFormat="1" applyFont="1" applyFill="1" applyBorder="1" applyAlignment="1">
      <alignment horizontal="left" vertical="center" wrapText="1"/>
    </xf>
    <xf numFmtId="4" fontId="54" fillId="0" borderId="23" xfId="1" applyNumberFormat="1" applyFont="1" applyFill="1" applyBorder="1" applyAlignment="1">
      <alignment horizontal="left" vertical="center" wrapText="1"/>
    </xf>
    <xf numFmtId="4" fontId="54" fillId="0" borderId="1" xfId="1" applyNumberFormat="1" applyFont="1" applyFill="1" applyBorder="1" applyAlignment="1">
      <alignment horizontal="left" vertical="center" wrapText="1"/>
    </xf>
    <xf numFmtId="3" fontId="53" fillId="59" borderId="29" xfId="0" applyNumberFormat="1" applyFont="1" applyFill="1" applyBorder="1" applyAlignment="1">
      <alignment horizontal="right" vertical="center" wrapText="1"/>
    </xf>
    <xf numFmtId="3" fontId="53" fillId="58" borderId="30" xfId="0" applyNumberFormat="1" applyFont="1" applyFill="1" applyBorder="1" applyAlignment="1">
      <alignment horizontal="right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0" fillId="60" borderId="0" xfId="0" applyNumberFormat="1" applyFill="1"/>
    <xf numFmtId="165" fontId="58" fillId="0" borderId="28" xfId="1" applyNumberFormat="1" applyFont="1" applyFill="1" applyBorder="1" applyAlignment="1">
      <alignment vertical="center" wrapText="1"/>
    </xf>
    <xf numFmtId="3" fontId="8" fillId="0" borderId="28" xfId="1" applyNumberFormat="1" applyFont="1" applyFill="1" applyBorder="1" applyAlignment="1">
      <alignment vertical="center" wrapText="1"/>
    </xf>
    <xf numFmtId="168" fontId="7" fillId="61" borderId="1" xfId="1" applyNumberFormat="1" applyFont="1" applyFill="1" applyBorder="1" applyAlignment="1">
      <alignment horizontal="center" vertical="center" wrapText="1"/>
    </xf>
    <xf numFmtId="4" fontId="58" fillId="0" borderId="28" xfId="1" applyNumberFormat="1" applyFont="1" applyFill="1" applyBorder="1" applyAlignment="1">
      <alignment horizontal="left" vertical="center" wrapText="1" indent="1"/>
    </xf>
    <xf numFmtId="4" fontId="58" fillId="0" borderId="28" xfId="1" applyNumberFormat="1" applyFont="1" applyFill="1" applyBorder="1" applyAlignment="1">
      <alignment vertical="center" wrapText="1"/>
    </xf>
    <xf numFmtId="49" fontId="7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4" fontId="7" fillId="61" borderId="1" xfId="1" applyNumberFormat="1" applyFont="1" applyFill="1" applyBorder="1" applyAlignment="1">
      <alignment horizontal="center" vertical="center" wrapText="1"/>
    </xf>
    <xf numFmtId="4" fontId="54" fillId="3" borderId="1" xfId="1" applyNumberFormat="1" applyFont="1" applyFill="1" applyBorder="1" applyAlignment="1">
      <alignment vertical="center" wrapText="1"/>
    </xf>
    <xf numFmtId="3" fontId="57" fillId="60" borderId="0" xfId="0" applyNumberFormat="1" applyFont="1" applyFill="1" applyAlignment="1">
      <alignment horizontal="center" vertical="center" wrapText="1"/>
    </xf>
    <xf numFmtId="3" fontId="57" fillId="0" borderId="0" xfId="0" applyNumberFormat="1" applyFont="1" applyAlignment="1">
      <alignment horizontal="center" vertical="center" wrapText="1"/>
    </xf>
    <xf numFmtId="3" fontId="54" fillId="2" borderId="1" xfId="1" applyNumberFormat="1" applyFont="1" applyFill="1" applyBorder="1" applyAlignment="1">
      <alignment vertical="center"/>
    </xf>
    <xf numFmtId="3" fontId="54" fillId="2" borderId="1" xfId="1" applyNumberFormat="1" applyFont="1" applyFill="1" applyBorder="1" applyAlignment="1">
      <alignment horizontal="left" vertical="center" indent="1"/>
    </xf>
    <xf numFmtId="3" fontId="54" fillId="61" borderId="1" xfId="0" applyNumberFormat="1" applyFont="1" applyFill="1" applyBorder="1" applyAlignment="1">
      <alignment horizontal="center" vertical="center" wrapText="1"/>
    </xf>
    <xf numFmtId="3" fontId="12" fillId="60" borderId="0" xfId="0" applyNumberFormat="1" applyFont="1" applyFill="1" applyAlignment="1"/>
    <xf numFmtId="3" fontId="56" fillId="60" borderId="0" xfId="0" applyNumberFormat="1" applyFont="1" applyFill="1" applyAlignment="1"/>
    <xf numFmtId="3" fontId="0" fillId="60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4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3" fontId="54" fillId="3" borderId="1" xfId="1" applyNumberFormat="1" applyFont="1" applyFill="1" applyBorder="1" applyAlignment="1">
      <alignment horizontal="left" vertical="center"/>
    </xf>
    <xf numFmtId="3" fontId="58" fillId="0" borderId="1" xfId="1" applyNumberFormat="1" applyFont="1" applyFill="1" applyBorder="1" applyAlignment="1">
      <alignment vertical="center"/>
    </xf>
    <xf numFmtId="3" fontId="56" fillId="60" borderId="0" xfId="0" applyNumberFormat="1" applyFont="1" applyFill="1" applyBorder="1" applyAlignment="1"/>
    <xf numFmtId="3" fontId="54" fillId="60" borderId="3" xfId="1" applyNumberFormat="1" applyFont="1" applyFill="1" applyBorder="1" applyAlignment="1">
      <alignment horizontal="left" vertical="center"/>
    </xf>
    <xf numFmtId="3" fontId="7" fillId="60" borderId="3" xfId="1" applyNumberFormat="1" applyFont="1" applyFill="1" applyBorder="1" applyAlignment="1">
      <alignment horizontal="right" vertical="center"/>
    </xf>
    <xf numFmtId="3" fontId="54" fillId="60" borderId="0" xfId="1" applyNumberFormat="1" applyFont="1" applyFill="1" applyBorder="1" applyAlignment="1">
      <alignment horizontal="left" vertical="center"/>
    </xf>
    <xf numFmtId="3" fontId="7" fillId="60" borderId="0" xfId="1" applyNumberFormat="1" applyFont="1" applyFill="1" applyBorder="1" applyAlignment="1">
      <alignment horizontal="right" vertical="center"/>
    </xf>
    <xf numFmtId="3" fontId="54" fillId="3" borderId="1" xfId="0" applyNumberFormat="1" applyFont="1" applyFill="1" applyBorder="1" applyAlignment="1">
      <alignment horizontal="justify" vertical="center"/>
    </xf>
    <xf numFmtId="3" fontId="7" fillId="3" borderId="1" xfId="0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justify"/>
    </xf>
    <xf numFmtId="3" fontId="58" fillId="0" borderId="1" xfId="0" applyNumberFormat="1" applyFont="1" applyFill="1" applyBorder="1" applyAlignment="1">
      <alignment horizontal="justify"/>
    </xf>
    <xf numFmtId="3" fontId="54" fillId="0" borderId="2" xfId="0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left" vertical="center"/>
    </xf>
    <xf numFmtId="3" fontId="62" fillId="60" borderId="0" xfId="0" applyNumberFormat="1" applyFont="1" applyFill="1" applyAlignment="1"/>
    <xf numFmtId="3" fontId="54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58" fillId="0" borderId="28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58" fillId="0" borderId="1" xfId="0" applyNumberFormat="1" applyFont="1" applyBorder="1" applyAlignment="1"/>
    <xf numFmtId="3" fontId="8" fillId="0" borderId="1" xfId="0" applyNumberFormat="1" applyFont="1" applyBorder="1" applyAlignment="1"/>
    <xf numFmtId="3" fontId="10" fillId="0" borderId="0" xfId="0" applyNumberFormat="1" applyFont="1" applyAlignment="1"/>
    <xf numFmtId="3" fontId="7" fillId="3" borderId="1" xfId="272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Fill="1" applyBorder="1" applyAlignment="1">
      <alignment horizontal="left" vertical="center" indent="1"/>
    </xf>
    <xf numFmtId="3" fontId="54" fillId="60" borderId="0" xfId="1" applyNumberFormat="1" applyFont="1" applyFill="1" applyBorder="1" applyAlignment="1" applyProtection="1">
      <alignment horizontal="left" vertical="center"/>
    </xf>
    <xf numFmtId="3" fontId="7" fillId="60" borderId="0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>
      <alignment vertical="center"/>
    </xf>
    <xf numFmtId="3" fontId="54" fillId="2" borderId="23" xfId="1" applyNumberFormat="1" applyFont="1" applyFill="1" applyBorder="1" applyAlignment="1">
      <alignment vertical="center"/>
    </xf>
    <xf numFmtId="3" fontId="58" fillId="0" borderId="23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58" fillId="0" borderId="23" xfId="1" applyNumberFormat="1" applyFont="1" applyFill="1" applyBorder="1" applyAlignment="1">
      <alignment horizontal="left" vertical="center"/>
    </xf>
    <xf numFmtId="3" fontId="54" fillId="2" borderId="23" xfId="1" applyNumberFormat="1" applyFont="1" applyFill="1" applyBorder="1" applyAlignment="1">
      <alignment horizontal="left" vertical="center"/>
    </xf>
    <xf numFmtId="3" fontId="54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8" fillId="0" borderId="1" xfId="0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right" vertical="center"/>
    </xf>
    <xf numFmtId="4" fontId="8" fillId="0" borderId="1" xfId="272" applyNumberFormat="1" applyFont="1" applyFill="1" applyBorder="1" applyAlignment="1">
      <alignment horizontal="right"/>
    </xf>
    <xf numFmtId="14" fontId="7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4" fillId="62" borderId="0" xfId="0" applyNumberFormat="1" applyFont="1" applyFill="1"/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vertical="center"/>
    </xf>
    <xf numFmtId="3" fontId="65" fillId="63" borderId="0" xfId="0" applyNumberFormat="1" applyFont="1" applyFill="1" applyAlignment="1">
      <alignment horizontal="left" vertical="center"/>
    </xf>
    <xf numFmtId="3" fontId="8" fillId="63" borderId="28" xfId="1" applyNumberFormat="1" applyFont="1" applyFill="1" applyBorder="1" applyAlignment="1">
      <alignment horizontal="right" vertical="center"/>
    </xf>
    <xf numFmtId="3" fontId="8" fillId="63" borderId="1" xfId="1" applyNumberFormat="1" applyFont="1" applyFill="1" applyBorder="1" applyAlignment="1">
      <alignment vertical="center"/>
    </xf>
    <xf numFmtId="3" fontId="8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horizontal="left" vertical="center" indent="1"/>
    </xf>
    <xf numFmtId="3" fontId="8" fillId="63" borderId="4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8" fillId="63" borderId="28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1" xfId="1" applyNumberFormat="1" applyFont="1" applyFill="1" applyBorder="1" applyAlignment="1">
      <alignment vertical="center"/>
    </xf>
    <xf numFmtId="3" fontId="58" fillId="63" borderId="23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3" fillId="0" borderId="0" xfId="0" applyNumberFormat="1" applyFont="1" applyFill="1" applyAlignment="1">
      <alignment horizontal="right" vertical="center" wrapText="1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6" fillId="60" borderId="0" xfId="0" applyNumberFormat="1" applyFont="1" applyFill="1" applyAlignment="1"/>
    <xf numFmtId="3" fontId="58" fillId="60" borderId="28" xfId="1" applyNumberFormat="1" applyFont="1" applyFill="1" applyBorder="1" applyAlignment="1">
      <alignment vertical="center"/>
    </xf>
    <xf numFmtId="3" fontId="8" fillId="60" borderId="28" xfId="1" applyNumberFormat="1" applyFont="1" applyFill="1" applyBorder="1" applyAlignment="1">
      <alignment vertical="center"/>
    </xf>
    <xf numFmtId="3" fontId="58" fillId="60" borderId="23" xfId="1" applyNumberFormat="1" applyFont="1" applyFill="1" applyBorder="1" applyAlignment="1">
      <alignment vertical="center"/>
    </xf>
    <xf numFmtId="3" fontId="58" fillId="60" borderId="1" xfId="1" applyNumberFormat="1" applyFont="1" applyFill="1" applyBorder="1" applyAlignment="1">
      <alignment vertical="center"/>
    </xf>
    <xf numFmtId="3" fontId="8" fillId="60" borderId="1" xfId="1" applyNumberFormat="1" applyFont="1" applyFill="1" applyBorder="1" applyAlignment="1">
      <alignment vertical="center"/>
    </xf>
    <xf numFmtId="0" fontId="52" fillId="57" borderId="0" xfId="0" applyFont="1" applyFill="1" applyAlignment="1">
      <alignment horizontal="right" vertical="center"/>
    </xf>
    <xf numFmtId="0" fontId="53" fillId="58" borderId="0" xfId="0" applyFont="1" applyFill="1" applyAlignment="1">
      <alignment vertical="center"/>
    </xf>
    <xf numFmtId="0" fontId="53" fillId="59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3" fillId="59" borderId="27" xfId="0" applyFont="1" applyFill="1" applyBorder="1" applyAlignment="1">
      <alignment vertical="center"/>
    </xf>
    <xf numFmtId="0" fontId="53" fillId="58" borderId="30" xfId="0" applyFont="1" applyFill="1" applyBorder="1" applyAlignment="1">
      <alignment vertical="center"/>
    </xf>
    <xf numFmtId="0" fontId="0" fillId="0" borderId="0" xfId="0" applyFont="1" applyAlignment="1"/>
    <xf numFmtId="0" fontId="52" fillId="57" borderId="0" xfId="0" applyFont="1" applyFill="1" applyAlignment="1">
      <alignment horizontal="center" vertical="center"/>
    </xf>
    <xf numFmtId="0" fontId="53" fillId="59" borderId="0" xfId="0" applyFont="1" applyFill="1" applyAlignment="1">
      <alignment horizontal="left" vertical="center"/>
    </xf>
    <xf numFmtId="0" fontId="53" fillId="59" borderId="29" xfId="0" applyFont="1" applyFill="1" applyBorder="1" applyAlignment="1">
      <alignment horizontal="left" vertical="center"/>
    </xf>
    <xf numFmtId="0" fontId="53" fillId="59" borderId="27" xfId="0" applyFont="1" applyFill="1" applyBorder="1" applyAlignment="1">
      <alignment horizontal="left" vertical="center"/>
    </xf>
    <xf numFmtId="3" fontId="7" fillId="61" borderId="28" xfId="1" applyNumberFormat="1" applyFont="1" applyFill="1" applyBorder="1" applyAlignment="1">
      <alignment horizontal="center" vertical="center" wrapText="1"/>
    </xf>
    <xf numFmtId="3" fontId="54" fillId="3" borderId="28" xfId="1" applyNumberFormat="1" applyFont="1" applyFill="1" applyBorder="1" applyAlignment="1">
      <alignment vertical="center"/>
    </xf>
    <xf numFmtId="3" fontId="7" fillId="3" borderId="28" xfId="1" applyNumberFormat="1" applyFont="1" applyFill="1" applyBorder="1" applyAlignment="1">
      <alignment horizontal="right" vertical="center"/>
    </xf>
    <xf numFmtId="3" fontId="58" fillId="0" borderId="28" xfId="1" applyNumberFormat="1" applyFont="1" applyBorder="1" applyAlignment="1">
      <alignment horizontal="left" vertical="center"/>
    </xf>
    <xf numFmtId="3" fontId="8" fillId="0" borderId="28" xfId="1" applyNumberFormat="1" applyFont="1" applyBorder="1" applyAlignment="1">
      <alignment horizontal="right" vertical="center"/>
    </xf>
    <xf numFmtId="3" fontId="54" fillId="3" borderId="28" xfId="1" applyNumberFormat="1" applyFont="1" applyFill="1" applyBorder="1" applyAlignment="1">
      <alignment horizontal="left" vertical="center"/>
    </xf>
    <xf numFmtId="3" fontId="58" fillId="0" borderId="28" xfId="1" applyNumberFormat="1" applyFont="1" applyBorder="1" applyAlignment="1">
      <alignment vertical="center"/>
    </xf>
    <xf numFmtId="3" fontId="54" fillId="60" borderId="0" xfId="1" applyNumberFormat="1" applyFont="1" applyFill="1" applyAlignment="1">
      <alignment horizontal="left" vertical="center"/>
    </xf>
    <xf numFmtId="3" fontId="7" fillId="60" borderId="0" xfId="1" applyNumberFormat="1" applyFont="1" applyFill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14" fontId="7" fillId="61" borderId="28" xfId="1" applyNumberFormat="1" applyFont="1" applyFill="1" applyBorder="1" applyAlignment="1">
      <alignment horizontal="center" vertical="center"/>
    </xf>
    <xf numFmtId="3" fontId="8" fillId="0" borderId="28" xfId="1" applyNumberFormat="1" applyFont="1" applyBorder="1" applyAlignment="1">
      <alignment vertical="center"/>
    </xf>
    <xf numFmtId="3" fontId="7" fillId="3" borderId="28" xfId="304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Border="1" applyAlignment="1">
      <alignment horizontal="left" vertical="center" indent="1"/>
    </xf>
    <xf numFmtId="3" fontId="8" fillId="0" borderId="4" xfId="1" applyNumberFormat="1" applyFont="1" applyBorder="1" applyAlignment="1">
      <alignment horizontal="righ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right" vertical="center"/>
    </xf>
    <xf numFmtId="3" fontId="58" fillId="0" borderId="23" xfId="1" applyNumberFormat="1" applyFont="1" applyBorder="1" applyAlignment="1">
      <alignment horizontal="left" vertical="center"/>
    </xf>
    <xf numFmtId="3" fontId="54" fillId="2" borderId="28" xfId="1" applyNumberFormat="1" applyFont="1" applyFill="1" applyBorder="1" applyAlignment="1">
      <alignment horizontal="left" vertical="center"/>
    </xf>
    <xf numFmtId="3" fontId="58" fillId="0" borderId="23" xfId="1" applyNumberFormat="1" applyFont="1" applyBorder="1" applyAlignment="1">
      <alignment vertical="center"/>
    </xf>
    <xf numFmtId="3" fontId="7" fillId="2" borderId="28" xfId="1" applyNumberFormat="1" applyFont="1" applyFill="1" applyBorder="1" applyAlignment="1">
      <alignment vertical="center"/>
    </xf>
    <xf numFmtId="3" fontId="56" fillId="60" borderId="0" xfId="0" applyNumberFormat="1" applyFont="1" applyFill="1"/>
    <xf numFmtId="3" fontId="12" fillId="60" borderId="0" xfId="0" applyNumberFormat="1" applyFont="1" applyFill="1"/>
    <xf numFmtId="3" fontId="54" fillId="3" borderId="28" xfId="0" applyNumberFormat="1" applyFont="1" applyFill="1" applyBorder="1" applyAlignment="1">
      <alignment horizontal="justify" vertical="center"/>
    </xf>
    <xf numFmtId="3" fontId="7" fillId="3" borderId="28" xfId="0" applyNumberFormat="1" applyFont="1" applyFill="1" applyBorder="1" applyAlignment="1">
      <alignment horizontal="right" vertical="center"/>
    </xf>
    <xf numFmtId="3" fontId="58" fillId="0" borderId="2" xfId="0" applyNumberFormat="1" applyFont="1" applyBorder="1" applyAlignment="1">
      <alignment horizontal="justify"/>
    </xf>
    <xf numFmtId="4" fontId="8" fillId="0" borderId="28" xfId="0" applyNumberFormat="1" applyFont="1" applyBorder="1" applyAlignment="1">
      <alignment horizontal="right"/>
    </xf>
    <xf numFmtId="3" fontId="58" fillId="0" borderId="28" xfId="0" applyNumberFormat="1" applyFont="1" applyBorder="1" applyAlignment="1">
      <alignment horizontal="justify"/>
    </xf>
    <xf numFmtId="3" fontId="54" fillId="0" borderId="2" xfId="0" applyNumberFormat="1" applyFont="1" applyBorder="1" applyAlignment="1">
      <alignment horizontal="left" vertical="center"/>
    </xf>
    <xf numFmtId="3" fontId="58" fillId="0" borderId="2" xfId="0" applyNumberFormat="1" applyFont="1" applyBorder="1" applyAlignment="1">
      <alignment horizontal="left" vertical="center"/>
    </xf>
    <xf numFmtId="3" fontId="62" fillId="60" borderId="0" xfId="0" applyNumberFormat="1" applyFont="1" applyFill="1"/>
    <xf numFmtId="3" fontId="0" fillId="0" borderId="0" xfId="0" applyNumberFormat="1"/>
    <xf numFmtId="3" fontId="54" fillId="3" borderId="28" xfId="0" applyNumberFormat="1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58" fillId="0" borderId="28" xfId="0" applyNumberFormat="1" applyFont="1" applyBorder="1"/>
    <xf numFmtId="3" fontId="10" fillId="0" borderId="0" xfId="0" applyNumberFormat="1" applyFont="1"/>
    <xf numFmtId="3" fontId="54" fillId="61" borderId="28" xfId="0" applyNumberFormat="1" applyFont="1" applyFill="1" applyBorder="1" applyAlignment="1">
      <alignment horizontal="center" vertical="center" wrapText="1"/>
    </xf>
    <xf numFmtId="3" fontId="66" fillId="60" borderId="0" xfId="0" applyNumberFormat="1" applyFont="1" applyFill="1"/>
    <xf numFmtId="165" fontId="58" fillId="63" borderId="2" xfId="0" applyNumberFormat="1" applyFont="1" applyFill="1" applyBorder="1" applyAlignment="1">
      <alignment horizontal="left" vertical="center"/>
    </xf>
    <xf numFmtId="3" fontId="58" fillId="63" borderId="2" xfId="0" applyNumberFormat="1" applyFont="1" applyFill="1" applyBorder="1" applyAlignment="1">
      <alignment horizontal="left" vertical="center"/>
    </xf>
    <xf numFmtId="3" fontId="0" fillId="63" borderId="32" xfId="0" applyNumberFormat="1" applyFill="1" applyBorder="1" applyAlignment="1"/>
    <xf numFmtId="3" fontId="0" fillId="63" borderId="0" xfId="0" applyNumberFormat="1" applyFill="1"/>
    <xf numFmtId="3" fontId="0" fillId="0" borderId="0" xfId="0" applyNumberFormat="1" applyFill="1"/>
    <xf numFmtId="3" fontId="11" fillId="58" borderId="0" xfId="0" applyNumberFormat="1" applyFont="1" applyFill="1" applyAlignment="1">
      <alignment horizontal="right" vertical="center" wrapText="1"/>
    </xf>
    <xf numFmtId="0" fontId="66" fillId="0" borderId="0" xfId="0" applyFont="1"/>
    <xf numFmtId="3" fontId="54" fillId="61" borderId="28" xfId="1" applyNumberFormat="1" applyFont="1" applyFill="1" applyBorder="1" applyAlignment="1">
      <alignment horizontal="center" vertical="center"/>
    </xf>
    <xf numFmtId="165" fontId="58" fillId="0" borderId="2" xfId="0" applyNumberFormat="1" applyFont="1" applyBorder="1" applyAlignment="1">
      <alignment horizontal="left" vertical="center"/>
    </xf>
    <xf numFmtId="3" fontId="12" fillId="0" borderId="0" xfId="0" applyNumberFormat="1" applyFont="1" applyBorder="1"/>
    <xf numFmtId="3" fontId="67" fillId="0" borderId="2" xfId="0" applyNumberFormat="1" applyFont="1" applyBorder="1" applyAlignment="1">
      <alignment horizontal="lef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68" fillId="63" borderId="0" xfId="0" applyNumberFormat="1" applyFont="1" applyFill="1" applyAlignment="1">
      <alignment horizontal="center" vertical="center"/>
    </xf>
    <xf numFmtId="3" fontId="65" fillId="63" borderId="0" xfId="0" applyNumberFormat="1" applyFont="1" applyFill="1" applyAlignment="1">
      <alignment horizontal="center" vertical="center"/>
    </xf>
    <xf numFmtId="14" fontId="54" fillId="61" borderId="23" xfId="1" applyNumberFormat="1" applyFont="1" applyFill="1" applyBorder="1" applyAlignment="1">
      <alignment horizontal="center" vertical="center"/>
    </xf>
    <xf numFmtId="14" fontId="54" fillId="61" borderId="31" xfId="1" applyNumberFormat="1" applyFont="1" applyFill="1" applyBorder="1" applyAlignment="1">
      <alignment horizontal="center" vertical="center"/>
    </xf>
    <xf numFmtId="14" fontId="54" fillId="61" borderId="4" xfId="1" applyNumberFormat="1" applyFont="1" applyFill="1" applyBorder="1" applyAlignment="1">
      <alignment horizontal="center" vertical="center"/>
    </xf>
    <xf numFmtId="3" fontId="54" fillId="61" borderId="26" xfId="0" applyNumberFormat="1" applyFont="1" applyFill="1" applyBorder="1" applyAlignment="1">
      <alignment horizontal="center" vertical="center" wrapText="1"/>
    </xf>
    <xf numFmtId="3" fontId="54" fillId="61" borderId="2" xfId="0" applyNumberFormat="1" applyFont="1" applyFill="1" applyBorder="1" applyAlignment="1">
      <alignment horizontal="center" vertical="center" wrapText="1"/>
    </xf>
    <xf numFmtId="3" fontId="54" fillId="61" borderId="26" xfId="1" applyNumberFormat="1" applyFont="1" applyFill="1" applyBorder="1" applyAlignment="1">
      <alignment horizontal="center" vertical="center"/>
    </xf>
    <xf numFmtId="3" fontId="54" fillId="61" borderId="2" xfId="1" applyNumberFormat="1" applyFont="1" applyFill="1" applyBorder="1" applyAlignment="1">
      <alignment horizontal="center" vertical="center"/>
    </xf>
    <xf numFmtId="3" fontId="54" fillId="61" borderId="23" xfId="1" applyNumberFormat="1" applyFont="1" applyFill="1" applyBorder="1" applyAlignment="1">
      <alignment horizontal="center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5" fillId="63" borderId="32" xfId="0" applyNumberFormat="1" applyFont="1" applyFill="1" applyBorder="1" applyAlignment="1">
      <alignment horizontal="center" vertical="center"/>
    </xf>
    <xf numFmtId="49" fontId="54" fillId="61" borderId="23" xfId="1" applyNumberFormat="1" applyFont="1" applyFill="1" applyBorder="1" applyAlignment="1">
      <alignment horizontal="center" vertical="center"/>
    </xf>
    <xf numFmtId="49" fontId="54" fillId="61" borderId="31" xfId="1" applyNumberFormat="1" applyFont="1" applyFill="1" applyBorder="1" applyAlignment="1">
      <alignment horizontal="center" vertical="center"/>
    </xf>
    <xf numFmtId="49" fontId="54" fillId="61" borderId="4" xfId="1" applyNumberFormat="1" applyFont="1" applyFill="1" applyBorder="1" applyAlignment="1">
      <alignment horizontal="center" vertical="center"/>
    </xf>
    <xf numFmtId="165" fontId="54" fillId="61" borderId="23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26" xfId="0" applyNumberFormat="1" applyFont="1" applyFill="1" applyBorder="1" applyAlignment="1">
      <alignment horizontal="center" vertical="center" wrapText="1"/>
    </xf>
    <xf numFmtId="165" fontId="54" fillId="61" borderId="2" xfId="0" applyNumberFormat="1" applyFont="1" applyFill="1" applyBorder="1" applyAlignment="1">
      <alignment horizontal="center" vertical="center" wrapText="1"/>
    </xf>
    <xf numFmtId="165" fontId="54" fillId="61" borderId="24" xfId="1" applyNumberFormat="1" applyFont="1" applyFill="1" applyBorder="1" applyAlignment="1">
      <alignment horizontal="center" vertical="center" wrapText="1"/>
    </xf>
    <xf numFmtId="165" fontId="54" fillId="61" borderId="25" xfId="1" applyNumberFormat="1" applyFont="1" applyFill="1" applyBorder="1" applyAlignment="1">
      <alignment horizontal="center" vertical="center" wrapText="1"/>
    </xf>
    <xf numFmtId="165" fontId="54" fillId="61" borderId="26" xfId="1" applyNumberFormat="1" applyFont="1" applyFill="1" applyBorder="1" applyAlignment="1">
      <alignment horizontal="center" vertical="center" wrapText="1"/>
    </xf>
    <xf numFmtId="165" fontId="54" fillId="61" borderId="2" xfId="1" applyNumberFormat="1" applyFont="1" applyFill="1" applyBorder="1" applyAlignment="1">
      <alignment horizontal="center" vertical="center" wrapText="1"/>
    </xf>
  </cellXfs>
  <cellStyles count="307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10 2 2 2 2 2 2" xfId="304" xr:uid="{433C9C8D-57EC-43B3-BE7C-E85A757BBA5C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26" xfId="303" xr:uid="{168C9A93-BF3E-4C77-A362-D02EA24F1134}"/>
    <cellStyle name="Normalny 27" xfId="305" xr:uid="{FB30413A-828C-48A3-8DFE-1EF6474C502D}"/>
    <cellStyle name="Normalny 28" xfId="306" xr:uid="{254E9408-F117-463D-8E5B-342E0AD87821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M23"/>
  <sheetViews>
    <sheetView showGridLines="0" zoomScaleNormal="100" workbookViewId="0"/>
  </sheetViews>
  <sheetFormatPr defaultColWidth="8.296875" defaultRowHeight="13.8"/>
  <cols>
    <col min="1" max="1" width="2.296875" style="109" customWidth="1"/>
    <col min="2" max="2" width="51.69921875" style="109" customWidth="1"/>
    <col min="3" max="3" width="50.296875" style="109" customWidth="1"/>
    <col min="4" max="12" width="11.19921875" style="109" customWidth="1"/>
    <col min="13" max="13" width="11.5" style="109" customWidth="1"/>
    <col min="14" max="16384" width="8.296875" style="109"/>
  </cols>
  <sheetData>
    <row r="2" spans="2:13">
      <c r="B2" s="237"/>
      <c r="C2" s="237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M2" s="110">
        <v>43831</v>
      </c>
    </row>
    <row r="3" spans="2:13">
      <c r="B3" s="237"/>
      <c r="C3" s="237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M3" s="110">
        <v>44196</v>
      </c>
    </row>
    <row r="4" spans="2:13">
      <c r="B4" s="238" t="s">
        <v>151</v>
      </c>
      <c r="C4" s="238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M4" s="11">
        <f>'2020'!C7</f>
        <v>2138875</v>
      </c>
    </row>
    <row r="5" spans="2:13">
      <c r="B5" s="239" t="s">
        <v>385</v>
      </c>
      <c r="C5" s="239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M5" s="12">
        <f>'2020'!C20</f>
        <v>1157077</v>
      </c>
    </row>
    <row r="6" spans="2:13" ht="16.95" customHeight="1">
      <c r="B6" s="240" t="s">
        <v>678</v>
      </c>
      <c r="C6" s="240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M6" s="11">
        <f>'2020'!C108</f>
        <v>13559</v>
      </c>
    </row>
    <row r="7" spans="2:13">
      <c r="B7" s="240" t="s">
        <v>677</v>
      </c>
      <c r="C7" s="240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M7" s="11">
        <f>'2020'!C109</f>
        <v>254105</v>
      </c>
    </row>
    <row r="8" spans="2:13" ht="14.4" thickBot="1">
      <c r="B8" s="238" t="s">
        <v>386</v>
      </c>
      <c r="C8" s="238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M8" s="11">
        <f>'2020'!C23</f>
        <v>1164949</v>
      </c>
    </row>
    <row r="9" spans="2:13">
      <c r="B9" s="241" t="s">
        <v>394</v>
      </c>
      <c r="C9" s="241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M9" s="111">
        <f>'2020'!C26</f>
        <v>1154327</v>
      </c>
    </row>
    <row r="10" spans="2:13" ht="14.4" thickBot="1">
      <c r="B10" s="242" t="s">
        <v>393</v>
      </c>
      <c r="C10" s="242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M10" s="136">
        <f>'2020'!C28</f>
        <v>1154327</v>
      </c>
    </row>
    <row r="11" spans="2:13">
      <c r="B11" s="243"/>
      <c r="C11" s="243"/>
    </row>
    <row r="12" spans="2:13" ht="31.05" customHeight="1">
      <c r="B12" s="244"/>
      <c r="C12" s="244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M12" s="110">
        <v>44196</v>
      </c>
    </row>
    <row r="13" spans="2:13">
      <c r="B13" s="238" t="s">
        <v>181</v>
      </c>
      <c r="C13" s="238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M13" s="11">
        <f>'2020'!C49</f>
        <v>764178</v>
      </c>
    </row>
    <row r="14" spans="2:13">
      <c r="B14" s="245" t="s">
        <v>698</v>
      </c>
      <c r="C14" s="245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M14" s="12">
        <f>'2020'!C61</f>
        <v>2130300</v>
      </c>
    </row>
    <row r="15" spans="2:13" ht="14.4" thickBot="1">
      <c r="B15" s="238" t="s">
        <v>609</v>
      </c>
      <c r="C15" s="238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M15" s="11">
        <f>'2020'!C68+'2020'!C69</f>
        <v>727703</v>
      </c>
    </row>
    <row r="16" spans="2:13" ht="14.4" thickBot="1">
      <c r="B16" s="246" t="s">
        <v>202</v>
      </c>
      <c r="C16" s="246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M16" s="135">
        <f>'2020'!C71</f>
        <v>2894478</v>
      </c>
    </row>
    <row r="17" spans="2:13">
      <c r="B17" s="243"/>
      <c r="C17" s="243"/>
      <c r="M17" s="294"/>
    </row>
    <row r="18" spans="2:13" ht="14.4" thickBot="1">
      <c r="B18" s="238"/>
      <c r="C18" s="238"/>
      <c r="D18" s="11"/>
      <c r="E18" s="11"/>
      <c r="F18" s="11"/>
      <c r="G18" s="11"/>
      <c r="H18" s="11"/>
      <c r="I18" s="11"/>
      <c r="J18" s="11"/>
      <c r="K18" s="11"/>
      <c r="L18" s="11"/>
      <c r="M18" s="293"/>
    </row>
    <row r="19" spans="2:13">
      <c r="B19" s="247" t="s">
        <v>204</v>
      </c>
      <c r="C19" s="247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M19" s="111">
        <f>'2020'!C74</f>
        <v>2187356</v>
      </c>
    </row>
    <row r="20" spans="2:13">
      <c r="B20" s="238" t="s">
        <v>214</v>
      </c>
      <c r="C20" s="238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M20" s="11">
        <f>'2020'!C84</f>
        <v>166153</v>
      </c>
    </row>
    <row r="21" spans="2:13">
      <c r="B21" s="239" t="s">
        <v>699</v>
      </c>
      <c r="C21" s="239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M21" s="12">
        <f>'2020'!C91</f>
        <v>540969</v>
      </c>
    </row>
    <row r="22" spans="2:13" ht="14.4" thickBot="1">
      <c r="B22" s="238" t="s">
        <v>395</v>
      </c>
      <c r="C22" s="238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8">
        <f>'2016'!C100</f>
        <v>0</v>
      </c>
      <c r="J22" s="11">
        <f>'2017'!C83</f>
        <v>0</v>
      </c>
      <c r="K22" s="228">
        <f>'2018'!C87</f>
        <v>0</v>
      </c>
      <c r="L22" s="228">
        <f>'2019'!C90</f>
        <v>0</v>
      </c>
      <c r="M22" s="228">
        <f>'2020'!C92</f>
        <v>0</v>
      </c>
    </row>
    <row r="23" spans="2:13" ht="14.4" thickBot="1">
      <c r="B23" s="246" t="s">
        <v>228</v>
      </c>
      <c r="C23" s="246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M23" s="135">
        <f>'2020'!C100</f>
        <v>2894478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U33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4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1">
        <v>9553</v>
      </c>
      <c r="D53" s="221">
        <v>0</v>
      </c>
      <c r="E53" s="312" t="s">
        <v>656</v>
      </c>
      <c r="F53" s="301"/>
      <c r="G53" s="301"/>
      <c r="H53" s="301"/>
    </row>
    <row r="54" spans="1:8">
      <c r="A54" s="209" t="s">
        <v>680</v>
      </c>
      <c r="B54" s="209" t="s">
        <v>674</v>
      </c>
      <c r="C54" s="221">
        <v>3478</v>
      </c>
      <c r="D54" s="221">
        <v>0</v>
      </c>
      <c r="E54" s="312" t="s">
        <v>656</v>
      </c>
      <c r="F54" s="301"/>
      <c r="G54" s="301"/>
      <c r="H54" s="301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1">
        <v>49</v>
      </c>
      <c r="D68" s="221">
        <v>0</v>
      </c>
      <c r="E68" s="312" t="s">
        <v>656</v>
      </c>
      <c r="F68" s="301"/>
      <c r="G68" s="301"/>
      <c r="H68" s="301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312" t="s">
        <v>656</v>
      </c>
      <c r="F128" s="301"/>
      <c r="G128" s="301"/>
      <c r="H128" s="301"/>
    </row>
    <row r="129" spans="1:21">
      <c r="A129" s="188" t="s">
        <v>694</v>
      </c>
      <c r="B129" s="188" t="s">
        <v>628</v>
      </c>
      <c r="C129" s="186">
        <v>2500</v>
      </c>
      <c r="D129" s="186">
        <v>452</v>
      </c>
    </row>
    <row r="130" spans="1:21">
      <c r="A130" s="216" t="s">
        <v>682</v>
      </c>
      <c r="B130" s="216" t="s">
        <v>676</v>
      </c>
      <c r="C130" s="217">
        <v>727</v>
      </c>
      <c r="D130" s="217">
        <v>940</v>
      </c>
      <c r="E130" s="312" t="s">
        <v>656</v>
      </c>
      <c r="F130" s="301"/>
      <c r="G130" s="301"/>
      <c r="H130" s="301"/>
    </row>
    <row r="131" spans="1:21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21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21" s="220" customFormat="1">
      <c r="A133" s="151" t="s">
        <v>261</v>
      </c>
      <c r="B133" s="151" t="s">
        <v>580</v>
      </c>
      <c r="C133" s="5"/>
      <c r="D133" s="5"/>
    </row>
    <row r="134" spans="1:21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21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21">
      <c r="A136" s="187" t="s">
        <v>215</v>
      </c>
      <c r="B136" s="187" t="s">
        <v>60</v>
      </c>
      <c r="C136" s="186">
        <v>0</v>
      </c>
      <c r="D136" s="186">
        <v>0</v>
      </c>
    </row>
    <row r="137" spans="1:21">
      <c r="A137" s="152" t="s">
        <v>255</v>
      </c>
      <c r="B137" s="152" t="s">
        <v>94</v>
      </c>
      <c r="C137" s="5">
        <v>706</v>
      </c>
      <c r="D137" s="5">
        <v>101353</v>
      </c>
    </row>
    <row r="138" spans="1:21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21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21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21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21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21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21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4">
      <c r="A149" s="149" t="s">
        <v>605</v>
      </c>
      <c r="B149" s="150" t="s">
        <v>604</v>
      </c>
      <c r="C149" s="302" t="s">
        <v>672</v>
      </c>
      <c r="D149" s="303"/>
      <c r="E149" s="303"/>
      <c r="F149" s="304"/>
      <c r="H149" s="302" t="s">
        <v>673</v>
      </c>
      <c r="I149" s="303"/>
      <c r="J149" s="303"/>
      <c r="K149" s="304"/>
    </row>
    <row r="150" spans="1:17" ht="48">
      <c r="A150" s="309" t="s">
        <v>403</v>
      </c>
      <c r="B150" s="311" t="s">
        <v>118</v>
      </c>
      <c r="C150" s="305" t="s">
        <v>413</v>
      </c>
      <c r="D150" s="305" t="s">
        <v>414</v>
      </c>
      <c r="E150" s="153" t="s">
        <v>120</v>
      </c>
      <c r="F150" s="153" t="s">
        <v>121</v>
      </c>
      <c r="H150" s="305" t="s">
        <v>413</v>
      </c>
      <c r="I150" s="305" t="s">
        <v>414</v>
      </c>
      <c r="J150" s="153" t="s">
        <v>120</v>
      </c>
      <c r="K150" s="153" t="s">
        <v>121</v>
      </c>
    </row>
    <row r="151" spans="1:17" ht="60">
      <c r="A151" s="309"/>
      <c r="B151" s="311"/>
      <c r="C151" s="306"/>
      <c r="D151" s="306"/>
      <c r="E151" s="153" t="s">
        <v>586</v>
      </c>
      <c r="F151" s="153" t="s">
        <v>285</v>
      </c>
      <c r="H151" s="306"/>
      <c r="I151" s="306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1.4"/>
    <row r="174" spans="1:14" s="155" customFormat="1" ht="11.4"/>
    <row r="176" spans="1:14" ht="24">
      <c r="A176" s="149" t="s">
        <v>437</v>
      </c>
      <c r="B176" s="149" t="s">
        <v>438</v>
      </c>
      <c r="C176" s="302" t="s">
        <v>716</v>
      </c>
      <c r="D176" s="303"/>
      <c r="E176" s="303"/>
      <c r="F176" s="304"/>
      <c r="H176" s="302" t="s">
        <v>664</v>
      </c>
      <c r="I176" s="303"/>
      <c r="J176" s="303"/>
      <c r="K176" s="304"/>
    </row>
    <row r="177" spans="1:15" ht="48">
      <c r="A177" s="307" t="s">
        <v>203</v>
      </c>
      <c r="B177" s="307" t="s">
        <v>73</v>
      </c>
      <c r="C177" s="305" t="s">
        <v>413</v>
      </c>
      <c r="D177" s="305" t="s">
        <v>414</v>
      </c>
      <c r="E177" s="153" t="s">
        <v>120</v>
      </c>
      <c r="F177" s="153" t="s">
        <v>121</v>
      </c>
      <c r="H177" s="305" t="s">
        <v>413</v>
      </c>
      <c r="I177" s="305" t="s">
        <v>414</v>
      </c>
      <c r="J177" s="153" t="s">
        <v>120</v>
      </c>
      <c r="K177" s="153" t="s">
        <v>121</v>
      </c>
    </row>
    <row r="178" spans="1:15" ht="60">
      <c r="A178" s="308"/>
      <c r="B178" s="308"/>
      <c r="C178" s="306"/>
      <c r="D178" s="306"/>
      <c r="E178" s="153" t="s">
        <v>586</v>
      </c>
      <c r="F178" s="153" t="s">
        <v>285</v>
      </c>
      <c r="H178" s="306"/>
      <c r="I178" s="306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1">
        <v>9553</v>
      </c>
      <c r="D184" s="221">
        <v>0</v>
      </c>
      <c r="E184" s="221">
        <v>0</v>
      </c>
      <c r="F184" s="221">
        <v>9553</v>
      </c>
      <c r="G184" s="214"/>
      <c r="H184" s="221">
        <v>0</v>
      </c>
      <c r="I184" s="221">
        <v>0</v>
      </c>
      <c r="J184" s="221">
        <v>0</v>
      </c>
      <c r="K184" s="221">
        <v>0</v>
      </c>
      <c r="L184" s="312" t="s">
        <v>656</v>
      </c>
      <c r="M184" s="301"/>
      <c r="N184" s="301"/>
      <c r="O184" s="301"/>
    </row>
    <row r="185" spans="1:15">
      <c r="A185" s="209" t="s">
        <v>680</v>
      </c>
      <c r="B185" s="209" t="s">
        <v>674</v>
      </c>
      <c r="C185" s="221">
        <v>3478</v>
      </c>
      <c r="D185" s="221">
        <v>0</v>
      </c>
      <c r="E185" s="221">
        <v>0</v>
      </c>
      <c r="F185" s="221">
        <v>3478</v>
      </c>
      <c r="G185" s="214"/>
      <c r="H185" s="221"/>
      <c r="I185" s="221"/>
      <c r="J185" s="221"/>
      <c r="K185" s="221"/>
      <c r="L185" s="312" t="s">
        <v>656</v>
      </c>
      <c r="M185" s="301"/>
      <c r="N185" s="301"/>
      <c r="O185" s="301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1">
        <v>49</v>
      </c>
      <c r="D199" s="221">
        <v>0</v>
      </c>
      <c r="E199" s="221">
        <v>0</v>
      </c>
      <c r="F199" s="221">
        <v>49</v>
      </c>
      <c r="G199" s="214"/>
      <c r="H199" s="221">
        <v>0</v>
      </c>
      <c r="I199" s="221">
        <v>0</v>
      </c>
      <c r="J199" s="221">
        <v>0</v>
      </c>
      <c r="K199" s="221">
        <v>0</v>
      </c>
      <c r="L199" s="312" t="s">
        <v>656</v>
      </c>
      <c r="M199" s="301"/>
      <c r="N199" s="301"/>
      <c r="O199" s="301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302" t="s">
        <v>716</v>
      </c>
      <c r="D202" s="303"/>
      <c r="E202" s="303"/>
      <c r="F202" s="304"/>
      <c r="H202" s="302" t="s">
        <v>664</v>
      </c>
      <c r="I202" s="303"/>
      <c r="J202" s="303"/>
      <c r="K202" s="304"/>
    </row>
    <row r="203" spans="1:15" ht="48">
      <c r="A203" s="307" t="s">
        <v>229</v>
      </c>
      <c r="B203" s="307" t="s">
        <v>48</v>
      </c>
      <c r="C203" s="305" t="s">
        <v>413</v>
      </c>
      <c r="D203" s="305" t="s">
        <v>414</v>
      </c>
      <c r="E203" s="153" t="s">
        <v>120</v>
      </c>
      <c r="F203" s="153" t="s">
        <v>121</v>
      </c>
      <c r="H203" s="305" t="s">
        <v>413</v>
      </c>
      <c r="I203" s="305" t="s">
        <v>414</v>
      </c>
      <c r="J203" s="153" t="s">
        <v>120</v>
      </c>
      <c r="K203" s="153" t="s">
        <v>121</v>
      </c>
    </row>
    <row r="204" spans="1:15" ht="60">
      <c r="A204" s="308"/>
      <c r="B204" s="308"/>
      <c r="C204" s="306"/>
      <c r="D204" s="306"/>
      <c r="E204" s="153" t="s">
        <v>586</v>
      </c>
      <c r="F204" s="153" t="s">
        <v>285</v>
      </c>
      <c r="H204" s="306"/>
      <c r="I204" s="306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8" s="156" customFormat="1"/>
    <row r="269" s="156" customFormat="1"/>
    <row r="270" s="156" customFormat="1"/>
    <row r="271" s="156" customFormat="1"/>
    <row r="272" s="156" customFormat="1"/>
    <row r="273" s="156" customFormat="1"/>
    <row r="337" spans="21:21">
      <c r="U337" s="156">
        <v>1.42</v>
      </c>
    </row>
  </sheetData>
  <mergeCells count="32">
    <mergeCell ref="E128:H128"/>
    <mergeCell ref="A150:A151"/>
    <mergeCell ref="B150:B151"/>
    <mergeCell ref="C150:C151"/>
    <mergeCell ref="D150:D151"/>
    <mergeCell ref="H150:H151"/>
    <mergeCell ref="A177:A178"/>
    <mergeCell ref="B177:B178"/>
    <mergeCell ref="C177:C178"/>
    <mergeCell ref="D177:D178"/>
    <mergeCell ref="H177:H178"/>
    <mergeCell ref="A203:A204"/>
    <mergeCell ref="B203:B204"/>
    <mergeCell ref="C203:C204"/>
    <mergeCell ref="D203:D204"/>
    <mergeCell ref="H203:H204"/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4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4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4">
      <c r="A95" s="149" t="s">
        <v>435</v>
      </c>
      <c r="B95" s="149" t="s">
        <v>436</v>
      </c>
    </row>
    <row r="96" spans="1:6" ht="20.399999999999999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312" t="s">
        <v>656</v>
      </c>
      <c r="H125" s="301"/>
      <c r="I125" s="301"/>
      <c r="J125" s="301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4">
      <c r="A144" s="149" t="s">
        <v>605</v>
      </c>
      <c r="B144" s="150" t="s">
        <v>604</v>
      </c>
      <c r="C144" s="302" t="s">
        <v>663</v>
      </c>
      <c r="D144" s="303"/>
      <c r="E144" s="303"/>
      <c r="F144" s="304"/>
      <c r="H144" s="302" t="s">
        <v>662</v>
      </c>
      <c r="I144" s="303"/>
      <c r="J144" s="303"/>
      <c r="K144" s="304"/>
      <c r="M144" s="302" t="s">
        <v>661</v>
      </c>
      <c r="N144" s="303"/>
      <c r="O144" s="303"/>
      <c r="P144" s="304"/>
      <c r="R144" s="302" t="s">
        <v>660</v>
      </c>
      <c r="S144" s="303"/>
      <c r="T144" s="303"/>
      <c r="U144" s="304"/>
    </row>
    <row r="145" spans="1:23" ht="48">
      <c r="A145" s="309" t="s">
        <v>403</v>
      </c>
      <c r="B145" s="311" t="s">
        <v>118</v>
      </c>
      <c r="C145" s="305" t="s">
        <v>413</v>
      </c>
      <c r="D145" s="305" t="s">
        <v>414</v>
      </c>
      <c r="E145" s="153" t="s">
        <v>120</v>
      </c>
      <c r="F145" s="153" t="s">
        <v>121</v>
      </c>
      <c r="H145" s="305" t="s">
        <v>413</v>
      </c>
      <c r="I145" s="305" t="s">
        <v>414</v>
      </c>
      <c r="J145" s="153" t="s">
        <v>120</v>
      </c>
      <c r="K145" s="153" t="s">
        <v>121</v>
      </c>
      <c r="M145" s="305" t="s">
        <v>413</v>
      </c>
      <c r="N145" s="305" t="s">
        <v>414</v>
      </c>
      <c r="O145" s="153" t="s">
        <v>120</v>
      </c>
      <c r="P145" s="153" t="s">
        <v>121</v>
      </c>
      <c r="R145" s="305" t="s">
        <v>413</v>
      </c>
      <c r="S145" s="305" t="s">
        <v>414</v>
      </c>
      <c r="T145" s="153" t="s">
        <v>120</v>
      </c>
      <c r="U145" s="153" t="s">
        <v>121</v>
      </c>
    </row>
    <row r="146" spans="1:23" ht="60">
      <c r="A146" s="309"/>
      <c r="B146" s="311"/>
      <c r="C146" s="306"/>
      <c r="D146" s="306"/>
      <c r="E146" s="153" t="s">
        <v>586</v>
      </c>
      <c r="F146" s="153" t="s">
        <v>285</v>
      </c>
      <c r="H146" s="306"/>
      <c r="I146" s="306"/>
      <c r="J146" s="153" t="s">
        <v>586</v>
      </c>
      <c r="K146" s="153" t="s">
        <v>285</v>
      </c>
      <c r="M146" s="306"/>
      <c r="N146" s="306"/>
      <c r="O146" s="153" t="s">
        <v>586</v>
      </c>
      <c r="P146" s="153" t="s">
        <v>285</v>
      </c>
      <c r="R146" s="306"/>
      <c r="S146" s="306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4">
      <c r="A171" s="149" t="s">
        <v>437</v>
      </c>
      <c r="B171" s="149" t="s">
        <v>438</v>
      </c>
      <c r="C171" s="313" t="s">
        <v>666</v>
      </c>
      <c r="D171" s="314"/>
      <c r="E171" s="314"/>
      <c r="F171" s="315"/>
      <c r="H171" s="302" t="s">
        <v>665</v>
      </c>
      <c r="I171" s="303"/>
      <c r="J171" s="303"/>
      <c r="K171" s="304"/>
      <c r="M171" s="302" t="s">
        <v>664</v>
      </c>
      <c r="N171" s="303"/>
      <c r="O171" s="303"/>
      <c r="P171" s="304"/>
    </row>
    <row r="172" spans="1:23" ht="48">
      <c r="A172" s="307" t="s">
        <v>203</v>
      </c>
      <c r="B172" s="307" t="s">
        <v>73</v>
      </c>
      <c r="C172" s="305" t="s">
        <v>413</v>
      </c>
      <c r="D172" s="305" t="s">
        <v>414</v>
      </c>
      <c r="E172" s="153" t="s">
        <v>120</v>
      </c>
      <c r="F172" s="153" t="s">
        <v>121</v>
      </c>
      <c r="H172" s="305" t="s">
        <v>413</v>
      </c>
      <c r="I172" s="305" t="s">
        <v>414</v>
      </c>
      <c r="J172" s="153" t="s">
        <v>120</v>
      </c>
      <c r="K172" s="153" t="s">
        <v>121</v>
      </c>
      <c r="M172" s="305" t="s">
        <v>413</v>
      </c>
      <c r="N172" s="305" t="s">
        <v>414</v>
      </c>
      <c r="O172" s="153" t="s">
        <v>120</v>
      </c>
      <c r="P172" s="153" t="s">
        <v>121</v>
      </c>
    </row>
    <row r="173" spans="1:23" ht="60">
      <c r="A173" s="308"/>
      <c r="B173" s="308"/>
      <c r="C173" s="306"/>
      <c r="D173" s="306"/>
      <c r="E173" s="153" t="s">
        <v>586</v>
      </c>
      <c r="F173" s="153" t="s">
        <v>285</v>
      </c>
      <c r="H173" s="306"/>
      <c r="I173" s="306"/>
      <c r="J173" s="153" t="s">
        <v>586</v>
      </c>
      <c r="K173" s="153" t="s">
        <v>285</v>
      </c>
      <c r="M173" s="306"/>
      <c r="N173" s="306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302" t="s">
        <v>666</v>
      </c>
      <c r="D194" s="303"/>
      <c r="E194" s="303"/>
      <c r="F194" s="304"/>
      <c r="H194" s="302" t="s">
        <v>665</v>
      </c>
      <c r="I194" s="303"/>
      <c r="J194" s="303"/>
      <c r="K194" s="304"/>
      <c r="M194" s="302" t="s">
        <v>664</v>
      </c>
      <c r="N194" s="303"/>
      <c r="O194" s="303"/>
      <c r="P194" s="304"/>
    </row>
    <row r="195" spans="1:18" ht="48">
      <c r="A195" s="307" t="s">
        <v>229</v>
      </c>
      <c r="B195" s="307" t="s">
        <v>48</v>
      </c>
      <c r="C195" s="305" t="s">
        <v>413</v>
      </c>
      <c r="D195" s="305" t="s">
        <v>414</v>
      </c>
      <c r="E195" s="153" t="s">
        <v>120</v>
      </c>
      <c r="F195" s="153" t="s">
        <v>121</v>
      </c>
      <c r="H195" s="305" t="s">
        <v>413</v>
      </c>
      <c r="I195" s="305" t="s">
        <v>414</v>
      </c>
      <c r="J195" s="153" t="s">
        <v>120</v>
      </c>
      <c r="K195" s="153" t="s">
        <v>121</v>
      </c>
      <c r="M195" s="305" t="s">
        <v>413</v>
      </c>
      <c r="N195" s="305" t="s">
        <v>414</v>
      </c>
      <c r="O195" s="153" t="s">
        <v>120</v>
      </c>
      <c r="P195" s="153" t="s">
        <v>121</v>
      </c>
    </row>
    <row r="196" spans="1:18" ht="60">
      <c r="A196" s="308"/>
      <c r="B196" s="308"/>
      <c r="C196" s="306"/>
      <c r="D196" s="306"/>
      <c r="E196" s="153" t="s">
        <v>586</v>
      </c>
      <c r="F196" s="153" t="s">
        <v>285</v>
      </c>
      <c r="H196" s="306"/>
      <c r="I196" s="306"/>
      <c r="J196" s="153" t="s">
        <v>586</v>
      </c>
      <c r="K196" s="153" t="s">
        <v>285</v>
      </c>
      <c r="M196" s="306"/>
      <c r="N196" s="306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329" spans="21:21">
      <c r="U329" s="156">
        <v>1.42</v>
      </c>
    </row>
  </sheetData>
  <mergeCells count="37">
    <mergeCell ref="C144:F144"/>
    <mergeCell ref="H144:K144"/>
    <mergeCell ref="A145:A146"/>
    <mergeCell ref="B145:B146"/>
    <mergeCell ref="C145:C146"/>
    <mergeCell ref="D145:D146"/>
    <mergeCell ref="H145:H14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G125:J125"/>
    <mergeCell ref="M171:P171"/>
    <mergeCell ref="M144:P144"/>
    <mergeCell ref="I145:I146"/>
    <mergeCell ref="M172:M173"/>
    <mergeCell ref="N172:N17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4">
      <c r="A95" s="149" t="s">
        <v>435</v>
      </c>
      <c r="B95" s="149" t="s">
        <v>436</v>
      </c>
    </row>
    <row r="96" spans="1:4" ht="20.399999999999999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301" t="s">
        <v>656</v>
      </c>
      <c r="G117" s="301"/>
      <c r="H117" s="301"/>
      <c r="I117" s="301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301" t="s">
        <v>656</v>
      </c>
      <c r="G124" s="301"/>
      <c r="H124" s="301"/>
      <c r="I124" s="301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301" t="s">
        <v>656</v>
      </c>
      <c r="G135" s="301"/>
      <c r="H135" s="301"/>
      <c r="I135" s="301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4">
      <c r="A143" s="149" t="s">
        <v>605</v>
      </c>
      <c r="B143" s="150" t="s">
        <v>604</v>
      </c>
      <c r="C143" s="302" t="s">
        <v>650</v>
      </c>
      <c r="D143" s="303"/>
      <c r="E143" s="303"/>
      <c r="F143" s="304"/>
      <c r="H143" s="302" t="s">
        <v>651</v>
      </c>
      <c r="I143" s="303"/>
      <c r="J143" s="303"/>
      <c r="K143" s="304"/>
      <c r="L143" s="155"/>
    </row>
    <row r="144" spans="1:27" ht="48">
      <c r="A144" s="309" t="s">
        <v>403</v>
      </c>
      <c r="B144" s="311" t="s">
        <v>118</v>
      </c>
      <c r="C144" s="305" t="s">
        <v>413</v>
      </c>
      <c r="D144" s="305" t="s">
        <v>414</v>
      </c>
      <c r="E144" s="153" t="s">
        <v>120</v>
      </c>
      <c r="F144" s="153" t="s">
        <v>121</v>
      </c>
      <c r="H144" s="305" t="s">
        <v>413</v>
      </c>
      <c r="I144" s="305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0">
      <c r="A145" s="309"/>
      <c r="B145" s="311"/>
      <c r="C145" s="306"/>
      <c r="D145" s="306"/>
      <c r="E145" s="153" t="s">
        <v>586</v>
      </c>
      <c r="F145" s="153" t="s">
        <v>285</v>
      </c>
      <c r="H145" s="306"/>
      <c r="I145" s="306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4">
      <c r="A170" s="149" t="s">
        <v>437</v>
      </c>
      <c r="B170" s="149" t="s">
        <v>438</v>
      </c>
      <c r="C170" s="302">
        <v>43281</v>
      </c>
      <c r="D170" s="303"/>
      <c r="E170" s="303"/>
      <c r="F170" s="304"/>
      <c r="H170" s="302">
        <v>43100</v>
      </c>
      <c r="I170" s="303"/>
      <c r="J170" s="303"/>
      <c r="K170" s="304"/>
    </row>
    <row r="171" spans="1:27" ht="48">
      <c r="A171" s="307" t="s">
        <v>203</v>
      </c>
      <c r="B171" s="307" t="s">
        <v>73</v>
      </c>
      <c r="C171" s="305" t="s">
        <v>413</v>
      </c>
      <c r="D171" s="305" t="s">
        <v>414</v>
      </c>
      <c r="E171" s="153" t="s">
        <v>120</v>
      </c>
      <c r="F171" s="153" t="s">
        <v>121</v>
      </c>
      <c r="H171" s="305" t="s">
        <v>413</v>
      </c>
      <c r="I171" s="305" t="s">
        <v>414</v>
      </c>
      <c r="J171" s="153" t="s">
        <v>120</v>
      </c>
      <c r="K171" s="153" t="s">
        <v>121</v>
      </c>
    </row>
    <row r="172" spans="1:27" ht="60">
      <c r="A172" s="308"/>
      <c r="B172" s="308"/>
      <c r="C172" s="306"/>
      <c r="D172" s="306"/>
      <c r="E172" s="153" t="s">
        <v>586</v>
      </c>
      <c r="F172" s="153" t="s">
        <v>285</v>
      </c>
      <c r="H172" s="306"/>
      <c r="I172" s="306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302">
        <v>43281</v>
      </c>
      <c r="D193" s="303"/>
      <c r="E193" s="303"/>
      <c r="F193" s="304"/>
      <c r="H193" s="302">
        <v>43100</v>
      </c>
      <c r="I193" s="303"/>
      <c r="J193" s="303"/>
      <c r="K193" s="304"/>
    </row>
    <row r="194" spans="1:18" ht="48">
      <c r="A194" s="307" t="s">
        <v>229</v>
      </c>
      <c r="B194" s="307" t="s">
        <v>48</v>
      </c>
      <c r="C194" s="305" t="s">
        <v>413</v>
      </c>
      <c r="D194" s="305" t="s">
        <v>414</v>
      </c>
      <c r="E194" s="153" t="s">
        <v>120</v>
      </c>
      <c r="F194" s="153" t="s">
        <v>121</v>
      </c>
      <c r="H194" s="305" t="s">
        <v>413</v>
      </c>
      <c r="I194" s="305" t="s">
        <v>414</v>
      </c>
      <c r="J194" s="153" t="s">
        <v>120</v>
      </c>
      <c r="K194" s="153" t="s">
        <v>121</v>
      </c>
    </row>
    <row r="195" spans="1:18" ht="60">
      <c r="A195" s="308"/>
      <c r="B195" s="308"/>
      <c r="C195" s="306"/>
      <c r="D195" s="306"/>
      <c r="E195" s="153" t="s">
        <v>586</v>
      </c>
      <c r="F195" s="153" t="s">
        <v>285</v>
      </c>
      <c r="H195" s="306"/>
      <c r="I195" s="306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8" spans="21:21">
      <c r="U328" s="156">
        <v>1.42</v>
      </c>
    </row>
  </sheetData>
  <mergeCells count="27"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A144:A145"/>
    <mergeCell ref="B144:B145"/>
    <mergeCell ref="C144:C145"/>
    <mergeCell ref="D144:D145"/>
    <mergeCell ref="H144:H14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4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4">
      <c r="A95" s="149" t="s">
        <v>435</v>
      </c>
      <c r="B95" s="149" t="s">
        <v>436</v>
      </c>
    </row>
    <row r="96" spans="1:5" ht="20.399999999999999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4">
      <c r="A140" s="149" t="s">
        <v>605</v>
      </c>
      <c r="B140" s="150" t="s">
        <v>604</v>
      </c>
      <c r="C140" s="302" t="s">
        <v>643</v>
      </c>
      <c r="D140" s="303"/>
      <c r="E140" s="303"/>
      <c r="F140" s="304"/>
      <c r="M140" s="302" t="s">
        <v>645</v>
      </c>
      <c r="N140" s="303"/>
      <c r="O140" s="303"/>
      <c r="P140" s="304"/>
      <c r="Q140" s="155"/>
    </row>
    <row r="141" spans="1:32" ht="48">
      <c r="A141" s="309" t="s">
        <v>403</v>
      </c>
      <c r="B141" s="311" t="s">
        <v>118</v>
      </c>
      <c r="C141" s="305" t="s">
        <v>413</v>
      </c>
      <c r="D141" s="305" t="s">
        <v>414</v>
      </c>
      <c r="E141" s="153" t="s">
        <v>120</v>
      </c>
      <c r="F141" s="153" t="s">
        <v>121</v>
      </c>
      <c r="M141" s="305" t="s">
        <v>413</v>
      </c>
      <c r="N141" s="305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0">
      <c r="A142" s="309"/>
      <c r="B142" s="311"/>
      <c r="C142" s="306"/>
      <c r="D142" s="306"/>
      <c r="E142" s="153" t="s">
        <v>586</v>
      </c>
      <c r="F142" s="153" t="s">
        <v>285</v>
      </c>
      <c r="M142" s="306"/>
      <c r="N142" s="306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301" t="s">
        <v>646</v>
      </c>
      <c r="I155" s="301"/>
      <c r="J155" s="301"/>
      <c r="K155" s="301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4">
      <c r="A167" s="149" t="s">
        <v>437</v>
      </c>
      <c r="B167" s="149" t="s">
        <v>438</v>
      </c>
      <c r="C167" s="302">
        <v>43190</v>
      </c>
      <c r="D167" s="303"/>
      <c r="E167" s="303"/>
      <c r="F167" s="304"/>
      <c r="H167" s="302">
        <v>43100</v>
      </c>
      <c r="I167" s="303"/>
      <c r="J167" s="303"/>
      <c r="K167" s="304"/>
      <c r="M167" s="302" t="s">
        <v>642</v>
      </c>
      <c r="N167" s="303"/>
      <c r="O167" s="303"/>
      <c r="P167" s="304"/>
    </row>
    <row r="168" spans="1:32" ht="48">
      <c r="A168" s="307" t="s">
        <v>203</v>
      </c>
      <c r="B168" s="307" t="s">
        <v>73</v>
      </c>
      <c r="C168" s="305" t="s">
        <v>413</v>
      </c>
      <c r="D168" s="305" t="s">
        <v>414</v>
      </c>
      <c r="E168" s="153" t="s">
        <v>120</v>
      </c>
      <c r="F168" s="153" t="s">
        <v>121</v>
      </c>
      <c r="H168" s="305" t="s">
        <v>413</v>
      </c>
      <c r="I168" s="305" t="s">
        <v>414</v>
      </c>
      <c r="J168" s="153" t="s">
        <v>120</v>
      </c>
      <c r="K168" s="153" t="s">
        <v>121</v>
      </c>
      <c r="M168" s="305" t="s">
        <v>413</v>
      </c>
      <c r="N168" s="305" t="s">
        <v>414</v>
      </c>
      <c r="O168" s="153" t="s">
        <v>120</v>
      </c>
      <c r="P168" s="153" t="s">
        <v>121</v>
      </c>
    </row>
    <row r="169" spans="1:32" ht="60">
      <c r="A169" s="308"/>
      <c r="B169" s="308"/>
      <c r="C169" s="306"/>
      <c r="D169" s="306"/>
      <c r="E169" s="153" t="s">
        <v>586</v>
      </c>
      <c r="F169" s="153" t="s">
        <v>285</v>
      </c>
      <c r="H169" s="306"/>
      <c r="I169" s="306"/>
      <c r="J169" s="153" t="s">
        <v>586</v>
      </c>
      <c r="K169" s="153" t="s">
        <v>285</v>
      </c>
      <c r="M169" s="306"/>
      <c r="N169" s="306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302">
        <v>43190</v>
      </c>
      <c r="D190" s="303"/>
      <c r="E190" s="303"/>
      <c r="F190" s="304"/>
      <c r="H190" s="302">
        <v>43100</v>
      </c>
      <c r="I190" s="303"/>
      <c r="J190" s="303"/>
      <c r="K190" s="304"/>
      <c r="M190" s="302" t="s">
        <v>642</v>
      </c>
      <c r="N190" s="303"/>
      <c r="O190" s="303"/>
      <c r="P190" s="304"/>
    </row>
    <row r="191" spans="1:23" ht="48">
      <c r="A191" s="307" t="s">
        <v>229</v>
      </c>
      <c r="B191" s="307" t="s">
        <v>48</v>
      </c>
      <c r="C191" s="305" t="s">
        <v>413</v>
      </c>
      <c r="D191" s="305" t="s">
        <v>414</v>
      </c>
      <c r="E191" s="153" t="s">
        <v>120</v>
      </c>
      <c r="F191" s="153" t="s">
        <v>121</v>
      </c>
      <c r="H191" s="305" t="s">
        <v>413</v>
      </c>
      <c r="I191" s="305" t="s">
        <v>414</v>
      </c>
      <c r="J191" s="153" t="s">
        <v>120</v>
      </c>
      <c r="K191" s="153" t="s">
        <v>121</v>
      </c>
      <c r="M191" s="305" t="s">
        <v>413</v>
      </c>
      <c r="N191" s="305" t="s">
        <v>414</v>
      </c>
      <c r="O191" s="153" t="s">
        <v>120</v>
      </c>
      <c r="P191" s="153" t="s">
        <v>121</v>
      </c>
      <c r="V191" s="155"/>
      <c r="W191" s="155"/>
    </row>
    <row r="192" spans="1:23" ht="60">
      <c r="A192" s="308"/>
      <c r="B192" s="308"/>
      <c r="C192" s="306"/>
      <c r="D192" s="306"/>
      <c r="E192" s="153" t="s">
        <v>586</v>
      </c>
      <c r="F192" s="153" t="s">
        <v>285</v>
      </c>
      <c r="H192" s="306"/>
      <c r="I192" s="306"/>
      <c r="J192" s="153" t="s">
        <v>586</v>
      </c>
      <c r="K192" s="153" t="s">
        <v>285</v>
      </c>
      <c r="M192" s="306"/>
      <c r="N192" s="306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325" spans="21:21">
      <c r="U325" s="156">
        <v>1.42</v>
      </c>
    </row>
  </sheetData>
  <mergeCells count="31">
    <mergeCell ref="C140:F140"/>
    <mergeCell ref="A141:A142"/>
    <mergeCell ref="B141:B142"/>
    <mergeCell ref="C141:C142"/>
    <mergeCell ref="D141:D14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4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4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4">
      <c r="A94" s="149" t="s">
        <v>435</v>
      </c>
      <c r="B94" s="149" t="s">
        <v>436</v>
      </c>
    </row>
    <row r="95" spans="1:4" ht="20.399999999999999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4">
      <c r="A139" s="149" t="s">
        <v>605</v>
      </c>
      <c r="B139" s="150" t="s">
        <v>604</v>
      </c>
      <c r="C139" s="302" t="s">
        <v>635</v>
      </c>
      <c r="D139" s="303"/>
      <c r="E139" s="303"/>
      <c r="F139" s="304"/>
      <c r="H139" s="302" t="s">
        <v>636</v>
      </c>
      <c r="I139" s="303"/>
      <c r="J139" s="303"/>
      <c r="K139" s="304"/>
    </row>
    <row r="140" spans="1:32" ht="48">
      <c r="A140" s="309" t="s">
        <v>403</v>
      </c>
      <c r="B140" s="311" t="s">
        <v>118</v>
      </c>
      <c r="C140" s="305" t="s">
        <v>413</v>
      </c>
      <c r="D140" s="305" t="s">
        <v>414</v>
      </c>
      <c r="E140" s="153" t="s">
        <v>120</v>
      </c>
      <c r="F140" s="153" t="s">
        <v>121</v>
      </c>
      <c r="H140" s="305" t="s">
        <v>413</v>
      </c>
      <c r="I140" s="305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0">
      <c r="A141" s="309"/>
      <c r="B141" s="311"/>
      <c r="C141" s="306"/>
      <c r="D141" s="306"/>
      <c r="E141" s="153" t="s">
        <v>586</v>
      </c>
      <c r="F141" s="153" t="s">
        <v>285</v>
      </c>
      <c r="H141" s="306"/>
      <c r="I141" s="306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4">
      <c r="A165" s="149" t="s">
        <v>437</v>
      </c>
      <c r="B165" s="149" t="s">
        <v>438</v>
      </c>
      <c r="C165" s="302">
        <v>43100</v>
      </c>
      <c r="D165" s="303"/>
      <c r="E165" s="303"/>
      <c r="F165" s="304"/>
      <c r="H165" s="302" t="s">
        <v>484</v>
      </c>
      <c r="I165" s="303"/>
      <c r="J165" s="303"/>
      <c r="K165" s="304"/>
    </row>
    <row r="166" spans="1:32" ht="48">
      <c r="A166" s="307" t="s">
        <v>203</v>
      </c>
      <c r="B166" s="307" t="s">
        <v>73</v>
      </c>
      <c r="C166" s="305" t="s">
        <v>413</v>
      </c>
      <c r="D166" s="305" t="s">
        <v>414</v>
      </c>
      <c r="E166" s="153" t="s">
        <v>120</v>
      </c>
      <c r="F166" s="153" t="s">
        <v>121</v>
      </c>
      <c r="H166" s="305" t="s">
        <v>413</v>
      </c>
      <c r="I166" s="305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0">
      <c r="A167" s="308"/>
      <c r="B167" s="308"/>
      <c r="C167" s="306"/>
      <c r="D167" s="306"/>
      <c r="E167" s="153" t="s">
        <v>586</v>
      </c>
      <c r="F167" s="153" t="s">
        <v>285</v>
      </c>
      <c r="H167" s="306"/>
      <c r="I167" s="306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302">
        <v>43100</v>
      </c>
      <c r="D188" s="303"/>
      <c r="E188" s="303"/>
      <c r="F188" s="304"/>
      <c r="H188" s="302" t="s">
        <v>484</v>
      </c>
      <c r="I188" s="303"/>
      <c r="J188" s="303"/>
      <c r="K188" s="304"/>
      <c r="V188" s="155"/>
      <c r="W188" s="155"/>
    </row>
    <row r="189" spans="1:23" ht="48">
      <c r="A189" s="307" t="s">
        <v>229</v>
      </c>
      <c r="B189" s="307" t="s">
        <v>48</v>
      </c>
      <c r="C189" s="305" t="s">
        <v>413</v>
      </c>
      <c r="D189" s="305" t="s">
        <v>414</v>
      </c>
      <c r="E189" s="153" t="s">
        <v>120</v>
      </c>
      <c r="F189" s="153" t="s">
        <v>121</v>
      </c>
      <c r="H189" s="305" t="s">
        <v>413</v>
      </c>
      <c r="I189" s="305" t="s">
        <v>414</v>
      </c>
      <c r="J189" s="153" t="s">
        <v>120</v>
      </c>
      <c r="K189" s="153" t="s">
        <v>121</v>
      </c>
      <c r="V189" s="155"/>
      <c r="W189" s="155"/>
    </row>
    <row r="190" spans="1:23" ht="60">
      <c r="A190" s="308"/>
      <c r="B190" s="308"/>
      <c r="C190" s="306"/>
      <c r="D190" s="306"/>
      <c r="E190" s="153" t="s">
        <v>586</v>
      </c>
      <c r="F190" s="153" t="s">
        <v>285</v>
      </c>
      <c r="H190" s="306"/>
      <c r="I190" s="306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322" spans="21:21">
      <c r="U322" s="156">
        <v>1.42</v>
      </c>
    </row>
  </sheetData>
  <mergeCells count="24">
    <mergeCell ref="A140:A141"/>
    <mergeCell ref="B140:B141"/>
    <mergeCell ref="C140:C141"/>
    <mergeCell ref="D140:D141"/>
    <mergeCell ref="H140:H141"/>
    <mergeCell ref="I140:I141"/>
    <mergeCell ref="C165:F165"/>
    <mergeCell ref="H165:K165"/>
    <mergeCell ref="C139:F139"/>
    <mergeCell ref="H139:K139"/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4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4">
      <c r="A99" s="149" t="s">
        <v>435</v>
      </c>
      <c r="B99" s="149" t="s">
        <v>436</v>
      </c>
    </row>
    <row r="100" spans="1:6" ht="20.399999999999999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4">
      <c r="A144" s="149" t="s">
        <v>605</v>
      </c>
      <c r="B144" s="150" t="s">
        <v>604</v>
      </c>
      <c r="C144" s="302" t="s">
        <v>621</v>
      </c>
      <c r="D144" s="303"/>
      <c r="E144" s="303"/>
      <c r="F144" s="304"/>
      <c r="H144" s="302" t="s">
        <v>622</v>
      </c>
      <c r="I144" s="303"/>
      <c r="J144" s="303"/>
      <c r="K144" s="304"/>
      <c r="M144" s="302" t="s">
        <v>623</v>
      </c>
      <c r="N144" s="303"/>
      <c r="O144" s="303"/>
      <c r="P144" s="304"/>
      <c r="R144" s="302" t="s">
        <v>624</v>
      </c>
      <c r="S144" s="303"/>
      <c r="T144" s="303"/>
      <c r="U144" s="304"/>
    </row>
    <row r="145" spans="1:41" ht="48">
      <c r="A145" s="309" t="s">
        <v>403</v>
      </c>
      <c r="B145" s="311" t="s">
        <v>118</v>
      </c>
      <c r="C145" s="305" t="s">
        <v>413</v>
      </c>
      <c r="D145" s="305" t="s">
        <v>414</v>
      </c>
      <c r="E145" s="153" t="s">
        <v>120</v>
      </c>
      <c r="F145" s="153" t="s">
        <v>121</v>
      </c>
      <c r="H145" s="305" t="s">
        <v>413</v>
      </c>
      <c r="I145" s="305" t="s">
        <v>414</v>
      </c>
      <c r="J145" s="153" t="s">
        <v>120</v>
      </c>
      <c r="K145" s="153" t="s">
        <v>121</v>
      </c>
      <c r="M145" s="305" t="s">
        <v>413</v>
      </c>
      <c r="N145" s="305" t="s">
        <v>414</v>
      </c>
      <c r="O145" s="153" t="s">
        <v>120</v>
      </c>
      <c r="P145" s="153" t="s">
        <v>121</v>
      </c>
      <c r="R145" s="305" t="s">
        <v>413</v>
      </c>
      <c r="S145" s="305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0">
      <c r="A146" s="309"/>
      <c r="B146" s="311"/>
      <c r="C146" s="306"/>
      <c r="D146" s="306"/>
      <c r="E146" s="153" t="s">
        <v>586</v>
      </c>
      <c r="F146" s="153" t="s">
        <v>285</v>
      </c>
      <c r="H146" s="306"/>
      <c r="I146" s="306"/>
      <c r="J146" s="153" t="s">
        <v>586</v>
      </c>
      <c r="K146" s="153" t="s">
        <v>285</v>
      </c>
      <c r="M146" s="306"/>
      <c r="N146" s="306"/>
      <c r="O146" s="153" t="s">
        <v>586</v>
      </c>
      <c r="P146" s="153" t="s">
        <v>285</v>
      </c>
      <c r="R146" s="306"/>
      <c r="S146" s="306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4">
      <c r="A170" s="149" t="s">
        <v>437</v>
      </c>
      <c r="B170" s="149" t="s">
        <v>438</v>
      </c>
      <c r="C170" s="302">
        <v>43008</v>
      </c>
      <c r="D170" s="303"/>
      <c r="E170" s="303"/>
      <c r="F170" s="304"/>
      <c r="H170" s="302" t="s">
        <v>627</v>
      </c>
      <c r="I170" s="303"/>
      <c r="J170" s="303"/>
      <c r="K170" s="304"/>
      <c r="M170" s="302" t="s">
        <v>484</v>
      </c>
      <c r="N170" s="303"/>
      <c r="O170" s="303"/>
      <c r="P170" s="304"/>
    </row>
    <row r="171" spans="1:41" ht="48">
      <c r="A171" s="205" t="s">
        <v>203</v>
      </c>
      <c r="B171" s="307" t="s">
        <v>73</v>
      </c>
      <c r="C171" s="305" t="s">
        <v>413</v>
      </c>
      <c r="D171" s="305" t="s">
        <v>414</v>
      </c>
      <c r="E171" s="153" t="s">
        <v>120</v>
      </c>
      <c r="F171" s="153" t="s">
        <v>121</v>
      </c>
      <c r="H171" s="305" t="s">
        <v>413</v>
      </c>
      <c r="I171" s="305" t="s">
        <v>414</v>
      </c>
      <c r="J171" s="153" t="s">
        <v>120</v>
      </c>
      <c r="K171" s="153" t="s">
        <v>121</v>
      </c>
      <c r="M171" s="305" t="s">
        <v>413</v>
      </c>
      <c r="N171" s="305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0">
      <c r="A172" s="205" t="s">
        <v>203</v>
      </c>
      <c r="B172" s="308"/>
      <c r="C172" s="306"/>
      <c r="D172" s="306"/>
      <c r="E172" s="153" t="s">
        <v>586</v>
      </c>
      <c r="F172" s="153" t="s">
        <v>285</v>
      </c>
      <c r="H172" s="306"/>
      <c r="I172" s="306"/>
      <c r="J172" s="153" t="s">
        <v>586</v>
      </c>
      <c r="K172" s="153" t="s">
        <v>285</v>
      </c>
      <c r="M172" s="306"/>
      <c r="N172" s="306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302">
        <v>43008</v>
      </c>
      <c r="D193" s="303"/>
      <c r="E193" s="303"/>
      <c r="F193" s="304"/>
      <c r="H193" s="302" t="s">
        <v>627</v>
      </c>
      <c r="I193" s="303"/>
      <c r="J193" s="303"/>
      <c r="K193" s="304"/>
      <c r="M193" s="302" t="s">
        <v>484</v>
      </c>
      <c r="N193" s="303"/>
      <c r="O193" s="303"/>
      <c r="P193" s="304"/>
      <c r="AA193" s="155"/>
      <c r="AB193" s="155"/>
    </row>
    <row r="194" spans="1:28" ht="48">
      <c r="A194" s="307" t="s">
        <v>229</v>
      </c>
      <c r="B194" s="307" t="s">
        <v>48</v>
      </c>
      <c r="C194" s="305" t="s">
        <v>413</v>
      </c>
      <c r="D194" s="305" t="s">
        <v>414</v>
      </c>
      <c r="E194" s="153" t="s">
        <v>120</v>
      </c>
      <c r="F194" s="153" t="s">
        <v>121</v>
      </c>
      <c r="H194" s="305" t="s">
        <v>413</v>
      </c>
      <c r="I194" s="305" t="s">
        <v>414</v>
      </c>
      <c r="J194" s="153" t="s">
        <v>120</v>
      </c>
      <c r="K194" s="153" t="s">
        <v>121</v>
      </c>
      <c r="M194" s="305" t="s">
        <v>413</v>
      </c>
      <c r="N194" s="305" t="s">
        <v>414</v>
      </c>
      <c r="O194" s="153" t="s">
        <v>120</v>
      </c>
      <c r="P194" s="153" t="s">
        <v>121</v>
      </c>
      <c r="AA194" s="155"/>
      <c r="AB194" s="155"/>
    </row>
    <row r="195" spans="1:28" ht="60">
      <c r="A195" s="308"/>
      <c r="B195" s="308"/>
      <c r="C195" s="306"/>
      <c r="D195" s="306"/>
      <c r="E195" s="153" t="s">
        <v>586</v>
      </c>
      <c r="F195" s="153" t="s">
        <v>285</v>
      </c>
      <c r="H195" s="306"/>
      <c r="I195" s="306"/>
      <c r="J195" s="153" t="s">
        <v>586</v>
      </c>
      <c r="K195" s="153" t="s">
        <v>285</v>
      </c>
      <c r="M195" s="306"/>
      <c r="N195" s="306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7" spans="21:21">
      <c r="U327" s="156">
        <v>1.42</v>
      </c>
    </row>
  </sheetData>
  <mergeCells count="35">
    <mergeCell ref="H144:K144"/>
    <mergeCell ref="A145:A146"/>
    <mergeCell ref="B145:B146"/>
    <mergeCell ref="C145:C146"/>
    <mergeCell ref="D145:D146"/>
    <mergeCell ref="H145:H146"/>
    <mergeCell ref="I145:I146"/>
    <mergeCell ref="C144:F144"/>
    <mergeCell ref="H170:K170"/>
    <mergeCell ref="B171:B172"/>
    <mergeCell ref="C171:C172"/>
    <mergeCell ref="D171:D172"/>
    <mergeCell ref="H171:H172"/>
    <mergeCell ref="I171:I172"/>
    <mergeCell ref="C170:F170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M170:P170"/>
    <mergeCell ref="M171:M172"/>
    <mergeCell ref="N171:N172"/>
    <mergeCell ref="M193:P193"/>
    <mergeCell ref="M194:M195"/>
    <mergeCell ref="N194:N195"/>
    <mergeCell ref="M144:P144"/>
    <mergeCell ref="R144:U144"/>
    <mergeCell ref="M145:M146"/>
    <mergeCell ref="N145:N146"/>
    <mergeCell ref="R145:R146"/>
    <mergeCell ref="S145:S14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4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4">
      <c r="A142" s="149" t="s">
        <v>605</v>
      </c>
      <c r="B142" s="150" t="s">
        <v>604</v>
      </c>
      <c r="C142" s="302" t="s">
        <v>612</v>
      </c>
      <c r="D142" s="303"/>
      <c r="E142" s="303"/>
      <c r="F142" s="304"/>
      <c r="H142" s="302" t="s">
        <v>614</v>
      </c>
      <c r="I142" s="303"/>
      <c r="J142" s="303"/>
      <c r="K142" s="304"/>
    </row>
    <row r="143" spans="1:11" ht="48">
      <c r="A143" s="309" t="s">
        <v>403</v>
      </c>
      <c r="B143" s="311" t="s">
        <v>118</v>
      </c>
      <c r="C143" s="305" t="s">
        <v>413</v>
      </c>
      <c r="D143" s="305" t="s">
        <v>414</v>
      </c>
      <c r="E143" s="153" t="s">
        <v>120</v>
      </c>
      <c r="F143" s="153" t="s">
        <v>121</v>
      </c>
      <c r="H143" s="305" t="s">
        <v>413</v>
      </c>
      <c r="I143" s="305" t="s">
        <v>414</v>
      </c>
      <c r="J143" s="153" t="s">
        <v>120</v>
      </c>
      <c r="K143" s="153" t="s">
        <v>121</v>
      </c>
    </row>
    <row r="144" spans="1:11" ht="60">
      <c r="A144" s="309"/>
      <c r="B144" s="311"/>
      <c r="C144" s="306"/>
      <c r="D144" s="306"/>
      <c r="E144" s="153" t="s">
        <v>586</v>
      </c>
      <c r="F144" s="153" t="s">
        <v>285</v>
      </c>
      <c r="H144" s="306"/>
      <c r="I144" s="306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4">
      <c r="A168" s="149" t="s">
        <v>437</v>
      </c>
      <c r="B168" s="149" t="s">
        <v>438</v>
      </c>
      <c r="C168" s="302">
        <v>42916</v>
      </c>
      <c r="D168" s="303"/>
      <c r="E168" s="303"/>
      <c r="F168" s="304"/>
      <c r="H168" s="302" t="s">
        <v>484</v>
      </c>
      <c r="I168" s="303"/>
      <c r="J168" s="303"/>
      <c r="K168" s="304"/>
    </row>
    <row r="169" spans="1:11" ht="48">
      <c r="A169" s="203" t="s">
        <v>203</v>
      </c>
      <c r="B169" s="307" t="s">
        <v>73</v>
      </c>
      <c r="C169" s="305" t="s">
        <v>413</v>
      </c>
      <c r="D169" s="305" t="s">
        <v>414</v>
      </c>
      <c r="E169" s="153" t="s">
        <v>120</v>
      </c>
      <c r="F169" s="153" t="s">
        <v>121</v>
      </c>
      <c r="H169" s="305" t="s">
        <v>413</v>
      </c>
      <c r="I169" s="305" t="s">
        <v>414</v>
      </c>
      <c r="J169" s="153" t="s">
        <v>120</v>
      </c>
      <c r="K169" s="153" t="s">
        <v>121</v>
      </c>
    </row>
    <row r="170" spans="1:11" ht="60">
      <c r="A170" s="203" t="s">
        <v>203</v>
      </c>
      <c r="B170" s="308"/>
      <c r="C170" s="306"/>
      <c r="D170" s="306"/>
      <c r="E170" s="153" t="s">
        <v>586</v>
      </c>
      <c r="F170" s="153" t="s">
        <v>285</v>
      </c>
      <c r="H170" s="306"/>
      <c r="I170" s="306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302">
        <v>42916</v>
      </c>
      <c r="D191" s="303"/>
      <c r="E191" s="303"/>
      <c r="F191" s="304"/>
      <c r="H191" s="302" t="s">
        <v>484</v>
      </c>
      <c r="I191" s="303"/>
      <c r="J191" s="303"/>
      <c r="K191" s="304"/>
    </row>
    <row r="192" spans="1:11" ht="48">
      <c r="A192" s="307" t="s">
        <v>229</v>
      </c>
      <c r="B192" s="307" t="s">
        <v>48</v>
      </c>
      <c r="C192" s="305" t="s">
        <v>413</v>
      </c>
      <c r="D192" s="305" t="s">
        <v>414</v>
      </c>
      <c r="E192" s="153" t="s">
        <v>120</v>
      </c>
      <c r="F192" s="153" t="s">
        <v>121</v>
      </c>
      <c r="H192" s="305" t="s">
        <v>413</v>
      </c>
      <c r="I192" s="305" t="s">
        <v>414</v>
      </c>
      <c r="J192" s="153" t="s">
        <v>120</v>
      </c>
      <c r="K192" s="153" t="s">
        <v>121</v>
      </c>
    </row>
    <row r="193" spans="1:11" ht="60">
      <c r="A193" s="308"/>
      <c r="B193" s="308"/>
      <c r="C193" s="306"/>
      <c r="D193" s="306"/>
      <c r="E193" s="153" t="s">
        <v>586</v>
      </c>
      <c r="F193" s="153" t="s">
        <v>285</v>
      </c>
      <c r="H193" s="306"/>
      <c r="I193" s="306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C191:F191"/>
    <mergeCell ref="H191:K191"/>
    <mergeCell ref="A143:A144"/>
    <mergeCell ref="B143:B144"/>
    <mergeCell ref="C143:C144"/>
    <mergeCell ref="D143:D144"/>
    <mergeCell ref="H143:H144"/>
    <mergeCell ref="I143:I144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I192:I193"/>
    <mergeCell ref="A192:A193"/>
    <mergeCell ref="B192:B193"/>
    <mergeCell ref="C192:C193"/>
    <mergeCell ref="D192:D193"/>
    <mergeCell ref="H192:H193"/>
  </mergeCells>
  <phoneticPr fontId="63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defaultColWidth="8.296875" defaultRowHeight="13.8"/>
  <cols>
    <col min="1" max="1" width="51" style="155" customWidth="1"/>
    <col min="2" max="2" width="50.296875" style="155" customWidth="1"/>
    <col min="3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4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4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8.95" customHeight="1">
      <c r="A140" s="149" t="s">
        <v>605</v>
      </c>
      <c r="B140" s="150" t="s">
        <v>604</v>
      </c>
      <c r="C140" s="302" t="s">
        <v>478</v>
      </c>
      <c r="D140" s="303"/>
      <c r="E140" s="303"/>
      <c r="F140" s="304"/>
      <c r="M140" s="302" t="s">
        <v>479</v>
      </c>
      <c r="N140" s="303"/>
      <c r="O140" s="303"/>
      <c r="P140" s="304"/>
    </row>
    <row r="141" spans="1:16" ht="48">
      <c r="A141" s="309" t="s">
        <v>403</v>
      </c>
      <c r="B141" s="311" t="s">
        <v>118</v>
      </c>
      <c r="C141" s="305" t="s">
        <v>413</v>
      </c>
      <c r="D141" s="305" t="s">
        <v>414</v>
      </c>
      <c r="E141" s="153" t="s">
        <v>120</v>
      </c>
      <c r="F141" s="153" t="s">
        <v>121</v>
      </c>
      <c r="M141" s="305" t="s">
        <v>413</v>
      </c>
      <c r="N141" s="305" t="s">
        <v>414</v>
      </c>
      <c r="O141" s="153" t="s">
        <v>120</v>
      </c>
      <c r="P141" s="153" t="s">
        <v>121</v>
      </c>
    </row>
    <row r="142" spans="1:16" ht="60">
      <c r="A142" s="309"/>
      <c r="B142" s="311"/>
      <c r="C142" s="306"/>
      <c r="D142" s="306"/>
      <c r="E142" s="153" t="s">
        <v>586</v>
      </c>
      <c r="F142" s="153" t="s">
        <v>285</v>
      </c>
      <c r="M142" s="306"/>
      <c r="N142" s="306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4">
      <c r="A166" s="149" t="s">
        <v>437</v>
      </c>
      <c r="B166" s="149" t="s">
        <v>438</v>
      </c>
      <c r="C166" s="302">
        <v>42825</v>
      </c>
      <c r="D166" s="303"/>
      <c r="E166" s="303"/>
      <c r="F166" s="304"/>
      <c r="H166" s="302" t="s">
        <v>484</v>
      </c>
      <c r="I166" s="303"/>
      <c r="J166" s="303"/>
      <c r="K166" s="304"/>
      <c r="M166" s="302" t="s">
        <v>485</v>
      </c>
      <c r="N166" s="303"/>
      <c r="O166" s="303"/>
      <c r="P166" s="304"/>
    </row>
    <row r="167" spans="1:16" ht="48">
      <c r="A167" s="157" t="s">
        <v>203</v>
      </c>
      <c r="B167" s="307" t="s">
        <v>73</v>
      </c>
      <c r="C167" s="305" t="s">
        <v>413</v>
      </c>
      <c r="D167" s="305" t="s">
        <v>414</v>
      </c>
      <c r="E167" s="153" t="s">
        <v>120</v>
      </c>
      <c r="F167" s="153" t="s">
        <v>121</v>
      </c>
      <c r="H167" s="305" t="s">
        <v>413</v>
      </c>
      <c r="I167" s="305" t="s">
        <v>414</v>
      </c>
      <c r="J167" s="153" t="s">
        <v>120</v>
      </c>
      <c r="K167" s="153" t="s">
        <v>121</v>
      </c>
      <c r="M167" s="305" t="s">
        <v>413</v>
      </c>
      <c r="N167" s="305" t="s">
        <v>414</v>
      </c>
      <c r="O167" s="153" t="s">
        <v>120</v>
      </c>
      <c r="P167" s="153" t="s">
        <v>121</v>
      </c>
    </row>
    <row r="168" spans="1:16" ht="60">
      <c r="A168" s="157" t="s">
        <v>203</v>
      </c>
      <c r="B168" s="308"/>
      <c r="C168" s="306"/>
      <c r="D168" s="306"/>
      <c r="E168" s="153" t="s">
        <v>586</v>
      </c>
      <c r="F168" s="153" t="s">
        <v>285</v>
      </c>
      <c r="H168" s="306"/>
      <c r="I168" s="306"/>
      <c r="J168" s="153" t="s">
        <v>586</v>
      </c>
      <c r="K168" s="153" t="s">
        <v>285</v>
      </c>
      <c r="M168" s="306"/>
      <c r="N168" s="306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8.95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302">
        <v>42825</v>
      </c>
      <c r="D189" s="303"/>
      <c r="E189" s="303"/>
      <c r="F189" s="304"/>
      <c r="H189" s="302" t="s">
        <v>484</v>
      </c>
      <c r="I189" s="303"/>
      <c r="J189" s="303"/>
      <c r="K189" s="304"/>
      <c r="M189" s="302" t="s">
        <v>485</v>
      </c>
      <c r="N189" s="303"/>
      <c r="O189" s="303"/>
      <c r="P189" s="304"/>
    </row>
    <row r="190" spans="1:16" ht="48">
      <c r="A190" s="307" t="s">
        <v>229</v>
      </c>
      <c r="B190" s="307" t="s">
        <v>48</v>
      </c>
      <c r="C190" s="305" t="s">
        <v>413</v>
      </c>
      <c r="D190" s="305" t="s">
        <v>414</v>
      </c>
      <c r="E190" s="153" t="s">
        <v>120</v>
      </c>
      <c r="F190" s="153" t="s">
        <v>121</v>
      </c>
      <c r="H190" s="305" t="s">
        <v>413</v>
      </c>
      <c r="I190" s="305" t="s">
        <v>414</v>
      </c>
      <c r="J190" s="153" t="s">
        <v>120</v>
      </c>
      <c r="K190" s="153" t="s">
        <v>121</v>
      </c>
      <c r="M190" s="305" t="s">
        <v>413</v>
      </c>
      <c r="N190" s="305" t="s">
        <v>414</v>
      </c>
      <c r="O190" s="153" t="s">
        <v>120</v>
      </c>
      <c r="P190" s="153" t="s">
        <v>121</v>
      </c>
    </row>
    <row r="191" spans="1:16" ht="60">
      <c r="A191" s="308"/>
      <c r="B191" s="308"/>
      <c r="C191" s="306"/>
      <c r="D191" s="306"/>
      <c r="E191" s="153" t="s">
        <v>586</v>
      </c>
      <c r="F191" s="153" t="s">
        <v>285</v>
      </c>
      <c r="H191" s="306"/>
      <c r="I191" s="306"/>
      <c r="J191" s="153" t="s">
        <v>586</v>
      </c>
      <c r="K191" s="153" t="s">
        <v>285</v>
      </c>
      <c r="M191" s="306"/>
      <c r="N191" s="306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A190:A191"/>
    <mergeCell ref="B190:B191"/>
    <mergeCell ref="C190:C191"/>
    <mergeCell ref="D190:D191"/>
    <mergeCell ref="C189:F189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H190:H191"/>
    <mergeCell ref="I190:I191"/>
    <mergeCell ref="M190:M191"/>
    <mergeCell ref="N190:N191"/>
    <mergeCell ref="M166:P166"/>
    <mergeCell ref="M189:P189"/>
    <mergeCell ref="H189:K18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4">
      <c r="A5" s="16" t="s">
        <v>431</v>
      </c>
      <c r="B5" s="17" t="s">
        <v>432</v>
      </c>
    </row>
    <row r="6" spans="1:4" ht="28.05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2.8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2.8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>
      <c r="A49" s="28" t="s">
        <v>313</v>
      </c>
      <c r="B49" s="28" t="s">
        <v>310</v>
      </c>
      <c r="C49" s="79"/>
      <c r="D49" s="79"/>
    </row>
    <row r="50" spans="1:9" ht="24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4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4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4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2.8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4">
      <c r="A158" s="16" t="s">
        <v>437</v>
      </c>
      <c r="B158" s="16" t="s">
        <v>438</v>
      </c>
    </row>
    <row r="159" spans="1:8" ht="48">
      <c r="A159" s="317" t="s">
        <v>461</v>
      </c>
      <c r="B159" s="317" t="s">
        <v>462</v>
      </c>
      <c r="C159" s="318" t="s">
        <v>413</v>
      </c>
      <c r="D159" s="318" t="s">
        <v>414</v>
      </c>
      <c r="E159" s="318" t="s">
        <v>429</v>
      </c>
      <c r="F159" s="102" t="s">
        <v>120</v>
      </c>
      <c r="G159" s="103" t="s">
        <v>121</v>
      </c>
    </row>
    <row r="160" spans="1:8" ht="72">
      <c r="A160" s="317" t="s">
        <v>203</v>
      </c>
      <c r="B160" s="317"/>
      <c r="C160" s="319"/>
      <c r="D160" s="319"/>
      <c r="E160" s="319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3.95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48">
      <c r="A181" s="320" t="s">
        <v>476</v>
      </c>
      <c r="B181" s="322" t="s">
        <v>477</v>
      </c>
      <c r="C181" s="318" t="s">
        <v>413</v>
      </c>
      <c r="D181" s="318" t="s">
        <v>414</v>
      </c>
      <c r="E181" s="318" t="s">
        <v>429</v>
      </c>
      <c r="F181" s="102" t="s">
        <v>120</v>
      </c>
      <c r="G181" s="103" t="s">
        <v>121</v>
      </c>
      <c r="H181" s="105"/>
    </row>
    <row r="182" spans="1:8" ht="72">
      <c r="A182" s="321"/>
      <c r="B182" s="323"/>
      <c r="C182" s="319"/>
      <c r="D182" s="319"/>
      <c r="E182" s="319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48">
      <c r="A207" s="316" t="s">
        <v>463</v>
      </c>
      <c r="B207" s="317" t="s">
        <v>464</v>
      </c>
      <c r="C207" s="318" t="s">
        <v>413</v>
      </c>
      <c r="D207" s="318" t="s">
        <v>414</v>
      </c>
      <c r="E207" s="318" t="s">
        <v>429</v>
      </c>
      <c r="F207" s="102" t="s">
        <v>120</v>
      </c>
      <c r="G207" s="103" t="s">
        <v>121</v>
      </c>
      <c r="H207" s="105"/>
    </row>
    <row r="208" spans="1:8" ht="72">
      <c r="A208" s="316"/>
      <c r="B208" s="317"/>
      <c r="C208" s="319"/>
      <c r="D208" s="319"/>
      <c r="E208" s="319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181:A182"/>
    <mergeCell ref="B181:B182"/>
    <mergeCell ref="C181:C182"/>
    <mergeCell ref="D181:D182"/>
    <mergeCell ref="E181:E182"/>
    <mergeCell ref="A159:A160"/>
    <mergeCell ref="B159:B160"/>
    <mergeCell ref="C159:C160"/>
    <mergeCell ref="D159:D160"/>
    <mergeCell ref="E159:E160"/>
    <mergeCell ref="A207:A208"/>
    <mergeCell ref="B207:B208"/>
    <mergeCell ref="C207:C208"/>
    <mergeCell ref="D207:D208"/>
    <mergeCell ref="E207:E20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28.05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2.8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2.8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>
      <c r="A52" s="28" t="s">
        <v>313</v>
      </c>
      <c r="B52" s="28" t="s">
        <v>310</v>
      </c>
      <c r="C52" s="79"/>
      <c r="D52" s="79"/>
      <c r="E52" s="79"/>
      <c r="F52" s="79"/>
    </row>
    <row r="53" spans="1:9" ht="24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4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4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4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2.8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4">
      <c r="A174" s="16" t="s">
        <v>437</v>
      </c>
      <c r="B174" s="16" t="s">
        <v>438</v>
      </c>
    </row>
    <row r="175" spans="1:8" ht="48">
      <c r="A175" s="317" t="s">
        <v>450</v>
      </c>
      <c r="B175" s="317" t="s">
        <v>451</v>
      </c>
      <c r="C175" s="318" t="s">
        <v>413</v>
      </c>
      <c r="D175" s="318" t="s">
        <v>414</v>
      </c>
      <c r="E175" s="318" t="s">
        <v>429</v>
      </c>
      <c r="F175" s="102" t="s">
        <v>120</v>
      </c>
      <c r="G175" s="103" t="s">
        <v>121</v>
      </c>
    </row>
    <row r="176" spans="1:8" ht="72">
      <c r="A176" s="317" t="s">
        <v>203</v>
      </c>
      <c r="B176" s="317"/>
      <c r="C176" s="319"/>
      <c r="D176" s="319"/>
      <c r="E176" s="319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3.95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.05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48">
      <c r="A202" s="320" t="s">
        <v>452</v>
      </c>
      <c r="B202" s="322" t="s">
        <v>453</v>
      </c>
      <c r="C202" s="318" t="s">
        <v>413</v>
      </c>
      <c r="D202" s="318" t="s">
        <v>414</v>
      </c>
      <c r="E202" s="318" t="s">
        <v>429</v>
      </c>
      <c r="F202" s="102" t="s">
        <v>120</v>
      </c>
      <c r="G202" s="103" t="s">
        <v>121</v>
      </c>
      <c r="H202" s="105"/>
    </row>
    <row r="203" spans="1:8" ht="72">
      <c r="A203" s="321"/>
      <c r="B203" s="323"/>
      <c r="C203" s="319"/>
      <c r="D203" s="319"/>
      <c r="E203" s="319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48">
      <c r="A234" s="316" t="s">
        <v>454</v>
      </c>
      <c r="B234" s="317" t="s">
        <v>455</v>
      </c>
      <c r="C234" s="318" t="s">
        <v>413</v>
      </c>
      <c r="D234" s="318" t="s">
        <v>414</v>
      </c>
      <c r="E234" s="318" t="s">
        <v>429</v>
      </c>
      <c r="F234" s="102" t="s">
        <v>120</v>
      </c>
      <c r="G234" s="103" t="s">
        <v>121</v>
      </c>
      <c r="H234" s="105"/>
    </row>
    <row r="235" spans="1:8" ht="72">
      <c r="A235" s="316"/>
      <c r="B235" s="317"/>
      <c r="C235" s="319"/>
      <c r="D235" s="319"/>
      <c r="E235" s="319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2189-893B-4B9F-91CF-3BCDC7407170}">
  <sheetPr>
    <tabColor rgb="FF92D050"/>
  </sheetPr>
  <dimension ref="A1:W351"/>
  <sheetViews>
    <sheetView tabSelected="1" zoomScaleNormal="100"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4">
      <c r="A1" s="154" t="s">
        <v>802</v>
      </c>
      <c r="B1" s="105"/>
    </row>
    <row r="2" spans="1:4">
      <c r="A2" s="154" t="s">
        <v>809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299" t="s">
        <v>404</v>
      </c>
      <c r="B6" s="299" t="s">
        <v>405</v>
      </c>
      <c r="C6" s="248" t="s">
        <v>808</v>
      </c>
      <c r="D6" s="248" t="s">
        <v>753</v>
      </c>
    </row>
    <row r="7" spans="1:4">
      <c r="A7" s="249" t="s">
        <v>151</v>
      </c>
      <c r="B7" s="249" t="s">
        <v>0</v>
      </c>
      <c r="C7" s="250">
        <v>2138875</v>
      </c>
      <c r="D7" s="250">
        <v>521272</v>
      </c>
    </row>
    <row r="8" spans="1:4">
      <c r="A8" s="251" t="s">
        <v>152</v>
      </c>
      <c r="B8" s="251" t="s">
        <v>1</v>
      </c>
      <c r="C8" s="252">
        <v>1839932</v>
      </c>
      <c r="D8" s="252">
        <v>304475</v>
      </c>
    </row>
    <row r="9" spans="1:4">
      <c r="A9" s="251" t="s">
        <v>153</v>
      </c>
      <c r="B9" s="251" t="s">
        <v>2</v>
      </c>
      <c r="C9" s="252">
        <v>2242</v>
      </c>
      <c r="D9" s="252">
        <v>38304</v>
      </c>
    </row>
    <row r="10" spans="1:4">
      <c r="A10" s="251" t="s">
        <v>154</v>
      </c>
      <c r="B10" s="251" t="s">
        <v>492</v>
      </c>
      <c r="C10" s="252">
        <v>296701</v>
      </c>
      <c r="D10" s="252">
        <v>178493</v>
      </c>
    </row>
    <row r="11" spans="1:4">
      <c r="A11" s="249" t="s">
        <v>631</v>
      </c>
      <c r="B11" s="249" t="s">
        <v>630</v>
      </c>
      <c r="C11" s="250">
        <v>491364</v>
      </c>
      <c r="D11" s="250">
        <v>161308</v>
      </c>
    </row>
    <row r="12" spans="1:4">
      <c r="A12" s="251" t="s">
        <v>156</v>
      </c>
      <c r="B12" s="251" t="s">
        <v>494</v>
      </c>
      <c r="C12" s="252">
        <v>256105</v>
      </c>
      <c r="D12" s="252">
        <v>31657</v>
      </c>
    </row>
    <row r="13" spans="1:4">
      <c r="A13" s="251" t="s">
        <v>687</v>
      </c>
      <c r="B13" s="251" t="s">
        <v>495</v>
      </c>
      <c r="C13" s="252">
        <v>235259</v>
      </c>
      <c r="D13" s="252">
        <v>129651</v>
      </c>
    </row>
    <row r="14" spans="1:4">
      <c r="A14" s="253" t="s">
        <v>158</v>
      </c>
      <c r="B14" s="253" t="s">
        <v>735</v>
      </c>
      <c r="C14" s="250">
        <v>1647511</v>
      </c>
      <c r="D14" s="250">
        <v>359964</v>
      </c>
    </row>
    <row r="15" spans="1:4">
      <c r="A15" s="254" t="s">
        <v>160</v>
      </c>
      <c r="B15" s="254" t="s">
        <v>9</v>
      </c>
      <c r="C15" s="252">
        <v>408016</v>
      </c>
      <c r="D15" s="252">
        <v>125341</v>
      </c>
    </row>
    <row r="16" spans="1:4">
      <c r="A16" s="254" t="s">
        <v>161</v>
      </c>
      <c r="B16" s="254" t="s">
        <v>10</v>
      </c>
      <c r="C16" s="252">
        <v>66435</v>
      </c>
      <c r="D16" s="252">
        <v>57113</v>
      </c>
    </row>
    <row r="17" spans="1:8">
      <c r="A17" s="254" t="s">
        <v>159</v>
      </c>
      <c r="B17" s="254" t="s">
        <v>8</v>
      </c>
      <c r="C17" s="252">
        <v>8535</v>
      </c>
      <c r="D17" s="252">
        <v>8274</v>
      </c>
    </row>
    <row r="18" spans="1:8">
      <c r="A18" s="254" t="s">
        <v>162</v>
      </c>
      <c r="B18" s="254" t="s">
        <v>11</v>
      </c>
      <c r="C18" s="252">
        <v>24421</v>
      </c>
      <c r="D18" s="252">
        <v>5503</v>
      </c>
    </row>
    <row r="19" spans="1:8">
      <c r="A19" s="254" t="s">
        <v>688</v>
      </c>
      <c r="B19" s="254" t="s">
        <v>639</v>
      </c>
      <c r="C19" s="252">
        <v>-97</v>
      </c>
      <c r="D19" s="252">
        <v>5</v>
      </c>
    </row>
    <row r="20" spans="1:8">
      <c r="A20" s="253" t="s">
        <v>163</v>
      </c>
      <c r="B20" s="253" t="s">
        <v>736</v>
      </c>
      <c r="C20" s="250">
        <v>1157077</v>
      </c>
      <c r="D20" s="250">
        <v>180286</v>
      </c>
    </row>
    <row r="21" spans="1:8">
      <c r="A21" s="254" t="s">
        <v>164</v>
      </c>
      <c r="B21" s="254" t="s">
        <v>13</v>
      </c>
      <c r="C21" s="252">
        <v>17081</v>
      </c>
      <c r="D21" s="252">
        <v>9463</v>
      </c>
    </row>
    <row r="22" spans="1:8">
      <c r="A22" s="254" t="s">
        <v>165</v>
      </c>
      <c r="B22" s="254" t="s">
        <v>14</v>
      </c>
      <c r="C22" s="252">
        <v>9209</v>
      </c>
      <c r="D22" s="252">
        <v>587</v>
      </c>
    </row>
    <row r="23" spans="1:8">
      <c r="A23" s="253" t="s">
        <v>503</v>
      </c>
      <c r="B23" s="253" t="s">
        <v>737</v>
      </c>
      <c r="C23" s="250">
        <v>1164949</v>
      </c>
      <c r="D23" s="250">
        <v>189162</v>
      </c>
    </row>
    <row r="24" spans="1:8">
      <c r="A24" s="254" t="s">
        <v>168</v>
      </c>
      <c r="B24" s="254" t="s">
        <v>17</v>
      </c>
      <c r="C24" s="252">
        <v>10622</v>
      </c>
      <c r="D24" s="252">
        <v>13847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1154327</v>
      </c>
      <c r="D26" s="250">
        <v>175315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1154327</v>
      </c>
      <c r="D28" s="250">
        <v>175315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11.966737274918261</v>
      </c>
      <c r="D32" s="276">
        <v>1.8239185523414543</v>
      </c>
    </row>
    <row r="33" spans="1:6">
      <c r="A33" s="277" t="s">
        <v>177</v>
      </c>
      <c r="B33" s="277" t="s">
        <v>24</v>
      </c>
      <c r="C33" s="276">
        <v>11.48981209871862</v>
      </c>
      <c r="D33" s="276">
        <v>1.7416169400422887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1154327</v>
      </c>
      <c r="D36" s="250">
        <v>175315</v>
      </c>
    </row>
    <row r="37" spans="1:6">
      <c r="A37" s="278" t="s">
        <v>510</v>
      </c>
      <c r="B37" s="278" t="s">
        <v>513</v>
      </c>
      <c r="C37" s="257">
        <v>635</v>
      </c>
      <c r="D37" s="257">
        <v>-114</v>
      </c>
    </row>
    <row r="38" spans="1:6">
      <c r="A38" s="279" t="s">
        <v>315</v>
      </c>
      <c r="B38" s="279" t="s">
        <v>640</v>
      </c>
      <c r="C38" s="252">
        <v>193</v>
      </c>
      <c r="D38" s="252">
        <v>-114</v>
      </c>
    </row>
    <row r="39" spans="1:6">
      <c r="A39" s="296" t="s">
        <v>783</v>
      </c>
      <c r="B39" s="279" t="s">
        <v>779</v>
      </c>
      <c r="C39" s="252">
        <v>442</v>
      </c>
      <c r="D39" s="252">
        <v>0</v>
      </c>
      <c r="F39" s="281"/>
    </row>
    <row r="40" spans="1:6">
      <c r="A40" s="84" t="s">
        <v>316</v>
      </c>
      <c r="B40" s="175" t="s">
        <v>308</v>
      </c>
      <c r="C40" s="252"/>
      <c r="D40" s="252"/>
    </row>
    <row r="41" spans="1:6">
      <c r="A41" s="279" t="s">
        <v>511</v>
      </c>
      <c r="B41" s="279" t="s">
        <v>515</v>
      </c>
      <c r="C41" s="252"/>
      <c r="D41" s="252"/>
    </row>
    <row r="42" spans="1:6">
      <c r="A42" s="273" t="s">
        <v>312</v>
      </c>
      <c r="B42" s="273" t="s">
        <v>516</v>
      </c>
      <c r="C42" s="250">
        <v>1154962</v>
      </c>
      <c r="D42" s="250">
        <v>175201</v>
      </c>
    </row>
    <row r="43" spans="1:6">
      <c r="A43" s="279" t="s">
        <v>689</v>
      </c>
      <c r="B43" s="279" t="s">
        <v>480</v>
      </c>
      <c r="C43" s="252"/>
      <c r="D43" s="252"/>
    </row>
    <row r="44" spans="1:6" ht="24">
      <c r="A44" s="273" t="s">
        <v>512</v>
      </c>
      <c r="B44" s="273" t="s">
        <v>697</v>
      </c>
      <c r="C44" s="250">
        <v>1154962</v>
      </c>
      <c r="D44" s="250">
        <v>175201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9" t="s">
        <v>203</v>
      </c>
      <c r="B48" s="299" t="s">
        <v>73</v>
      </c>
      <c r="C48" s="258">
        <v>44196</v>
      </c>
      <c r="D48" s="258" t="s">
        <v>767</v>
      </c>
    </row>
    <row r="49" spans="1:4">
      <c r="A49" s="282" t="s">
        <v>526</v>
      </c>
      <c r="B49" s="282" t="s">
        <v>488</v>
      </c>
      <c r="C49" s="283">
        <v>764178</v>
      </c>
      <c r="D49" s="283">
        <v>679389</v>
      </c>
    </row>
    <row r="50" spans="1:4">
      <c r="A50" s="254" t="s">
        <v>182</v>
      </c>
      <c r="B50" s="254" t="s">
        <v>27</v>
      </c>
      <c r="C50" s="259">
        <v>105349</v>
      </c>
      <c r="D50" s="259">
        <v>105267</v>
      </c>
    </row>
    <row r="51" spans="1:4">
      <c r="A51" s="254" t="s">
        <v>527</v>
      </c>
      <c r="B51" s="254" t="s">
        <v>475</v>
      </c>
      <c r="C51" s="259">
        <v>59790</v>
      </c>
      <c r="D51" s="259">
        <v>59763</v>
      </c>
    </row>
    <row r="52" spans="1:4">
      <c r="A52" s="254" t="s">
        <v>528</v>
      </c>
      <c r="B52" s="254" t="s">
        <v>416</v>
      </c>
      <c r="C52" s="259">
        <v>406798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48841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8195</v>
      </c>
      <c r="D56" s="259">
        <v>8025</v>
      </c>
    </row>
    <row r="57" spans="1:4">
      <c r="A57" s="254" t="s">
        <v>189</v>
      </c>
      <c r="B57" s="254" t="s">
        <v>34</v>
      </c>
      <c r="C57" s="259">
        <v>51588</v>
      </c>
      <c r="D57" s="259">
        <v>0</v>
      </c>
    </row>
    <row r="58" spans="1:4">
      <c r="A58" s="254" t="s">
        <v>199</v>
      </c>
      <c r="B58" s="254" t="s">
        <v>44</v>
      </c>
      <c r="C58" s="259">
        <v>11676</v>
      </c>
      <c r="D58" s="259">
        <v>18730</v>
      </c>
    </row>
    <row r="59" spans="1:4">
      <c r="A59" s="254" t="s">
        <v>529</v>
      </c>
      <c r="B59" s="254" t="s">
        <v>35</v>
      </c>
      <c r="C59" s="259">
        <v>15182</v>
      </c>
      <c r="D59" s="259">
        <v>0</v>
      </c>
    </row>
    <row r="60" spans="1:4">
      <c r="A60" s="254" t="s">
        <v>196</v>
      </c>
      <c r="B60" s="254" t="s">
        <v>490</v>
      </c>
      <c r="C60" s="259">
        <v>321</v>
      </c>
      <c r="D60" s="259">
        <v>358</v>
      </c>
    </row>
    <row r="61" spans="1:4">
      <c r="A61" s="282" t="s">
        <v>530</v>
      </c>
      <c r="B61" s="282" t="s">
        <v>489</v>
      </c>
      <c r="C61" s="283">
        <v>2130300</v>
      </c>
      <c r="D61" s="283">
        <v>724719</v>
      </c>
    </row>
    <row r="62" spans="1:4">
      <c r="A62" s="254" t="s">
        <v>193</v>
      </c>
      <c r="B62" s="254" t="s">
        <v>38</v>
      </c>
      <c r="C62" s="259">
        <v>6957</v>
      </c>
      <c r="D62" s="259">
        <v>12862</v>
      </c>
    </row>
    <row r="63" spans="1:4">
      <c r="A63" s="254" t="s">
        <v>194</v>
      </c>
      <c r="B63" s="254" t="s">
        <v>39</v>
      </c>
      <c r="C63" s="259">
        <v>1205603</v>
      </c>
      <c r="D63" s="259">
        <v>129573</v>
      </c>
    </row>
    <row r="64" spans="1:4">
      <c r="A64" s="254" t="s">
        <v>531</v>
      </c>
      <c r="B64" s="254" t="s">
        <v>40</v>
      </c>
      <c r="C64" s="259">
        <v>0</v>
      </c>
      <c r="D64" s="259">
        <v>20349</v>
      </c>
    </row>
    <row r="65" spans="1:9">
      <c r="A65" s="254" t="s">
        <v>196</v>
      </c>
      <c r="B65" s="254" t="s">
        <v>490</v>
      </c>
      <c r="C65" s="259">
        <v>70210</v>
      </c>
      <c r="D65" s="259">
        <v>60078</v>
      </c>
    </row>
    <row r="66" spans="1:9">
      <c r="A66" s="254" t="s">
        <v>189</v>
      </c>
      <c r="B66" s="254" t="s">
        <v>34</v>
      </c>
      <c r="C66" s="259">
        <v>106444</v>
      </c>
      <c r="D66" s="259">
        <v>0</v>
      </c>
    </row>
    <row r="67" spans="1:9">
      <c r="A67" s="254" t="s">
        <v>199</v>
      </c>
      <c r="B67" s="254" t="s">
        <v>44</v>
      </c>
      <c r="C67" s="259">
        <v>13383</v>
      </c>
      <c r="D67" s="259">
        <v>19556</v>
      </c>
    </row>
    <row r="68" spans="1:9">
      <c r="A68" s="284" t="s">
        <v>200</v>
      </c>
      <c r="B68" s="284" t="s">
        <v>482</v>
      </c>
      <c r="C68" s="259">
        <v>563335</v>
      </c>
      <c r="D68" s="259">
        <v>49406</v>
      </c>
    </row>
    <row r="69" spans="1:9">
      <c r="A69" s="254" t="s">
        <v>486</v>
      </c>
      <c r="B69" s="254" t="s">
        <v>483</v>
      </c>
      <c r="C69" s="259">
        <v>164368</v>
      </c>
      <c r="D69" s="259">
        <v>432895</v>
      </c>
    </row>
    <row r="70" spans="1:9">
      <c r="A70" s="254" t="s">
        <v>681</v>
      </c>
      <c r="B70" s="254" t="s">
        <v>675</v>
      </c>
      <c r="C70" s="259"/>
      <c r="D70" s="259"/>
    </row>
    <row r="71" spans="1:9">
      <c r="A71" s="282" t="s">
        <v>532</v>
      </c>
      <c r="B71" s="282" t="s">
        <v>491</v>
      </c>
      <c r="C71" s="283">
        <v>2894478</v>
      </c>
      <c r="D71" s="283">
        <v>1404108</v>
      </c>
    </row>
    <row r="72" spans="1:9">
      <c r="C72" s="285"/>
      <c r="D72" s="285"/>
    </row>
    <row r="73" spans="1:9">
      <c r="A73" s="299" t="s">
        <v>229</v>
      </c>
      <c r="B73" s="299" t="s">
        <v>48</v>
      </c>
      <c r="C73" s="258">
        <v>44196</v>
      </c>
      <c r="D73" s="258" t="s">
        <v>767</v>
      </c>
    </row>
    <row r="74" spans="1:9">
      <c r="A74" s="282" t="s">
        <v>533</v>
      </c>
      <c r="B74" s="282" t="s">
        <v>518</v>
      </c>
      <c r="C74" s="283">
        <v>2187356</v>
      </c>
      <c r="D74" s="283">
        <v>1105651</v>
      </c>
    </row>
    <row r="75" spans="1:9">
      <c r="A75" s="282" t="s">
        <v>690</v>
      </c>
      <c r="B75" s="282" t="s">
        <v>50</v>
      </c>
      <c r="C75" s="283">
        <v>2187356</v>
      </c>
      <c r="D75" s="283">
        <v>1105651</v>
      </c>
    </row>
    <row r="76" spans="1:9">
      <c r="A76" s="254" t="s">
        <v>206</v>
      </c>
      <c r="B76" s="254" t="s">
        <v>51</v>
      </c>
      <c r="C76" s="259">
        <v>100655</v>
      </c>
      <c r="D76" s="259">
        <v>96120</v>
      </c>
    </row>
    <row r="77" spans="1:9">
      <c r="A77" s="254" t="s">
        <v>470</v>
      </c>
      <c r="B77" s="254" t="s">
        <v>519</v>
      </c>
      <c r="C77" s="259">
        <v>774851</v>
      </c>
      <c r="D77" s="259">
        <v>777090</v>
      </c>
    </row>
    <row r="78" spans="1:9">
      <c r="A78" s="209" t="s">
        <v>803</v>
      </c>
      <c r="B78" s="209" t="s">
        <v>804</v>
      </c>
      <c r="C78" s="221">
        <v>113844</v>
      </c>
      <c r="D78" s="221">
        <v>3861</v>
      </c>
      <c r="E78" s="291"/>
      <c r="F78" s="291"/>
      <c r="G78" s="291"/>
      <c r="H78" s="300" t="s">
        <v>656</v>
      </c>
      <c r="I78" s="300"/>
    </row>
    <row r="79" spans="1:9">
      <c r="A79" s="254" t="s">
        <v>209</v>
      </c>
      <c r="B79" s="254" t="s">
        <v>54</v>
      </c>
      <c r="C79" s="259">
        <v>45547</v>
      </c>
      <c r="D79" s="259">
        <v>54657</v>
      </c>
    </row>
    <row r="80" spans="1:9">
      <c r="A80" s="254" t="s">
        <v>210</v>
      </c>
      <c r="B80" s="254" t="s">
        <v>520</v>
      </c>
      <c r="C80" s="259">
        <v>1091</v>
      </c>
      <c r="D80" s="259">
        <v>898</v>
      </c>
    </row>
    <row r="81" spans="1:4">
      <c r="A81" s="254" t="s">
        <v>211</v>
      </c>
      <c r="B81" s="254" t="s">
        <v>56</v>
      </c>
      <c r="C81" s="259">
        <v>-2959</v>
      </c>
      <c r="D81" s="259">
        <v>-2290</v>
      </c>
    </row>
    <row r="82" spans="1:4">
      <c r="A82" s="254" t="s">
        <v>212</v>
      </c>
      <c r="B82" s="254" t="s">
        <v>57</v>
      </c>
      <c r="C82" s="259">
        <v>1154327</v>
      </c>
      <c r="D82" s="259">
        <v>175315</v>
      </c>
    </row>
    <row r="83" spans="1:4">
      <c r="A83" s="249" t="s">
        <v>535</v>
      </c>
      <c r="B83" s="249" t="s">
        <v>58</v>
      </c>
      <c r="C83" s="260"/>
      <c r="D83" s="260"/>
    </row>
    <row r="84" spans="1:4">
      <c r="A84" s="282" t="s">
        <v>536</v>
      </c>
      <c r="B84" s="282" t="s">
        <v>521</v>
      </c>
      <c r="C84" s="283">
        <v>166153</v>
      </c>
      <c r="D84" s="283">
        <v>25239</v>
      </c>
    </row>
    <row r="85" spans="1:4">
      <c r="A85" s="254" t="s">
        <v>216</v>
      </c>
      <c r="B85" s="254" t="s">
        <v>61</v>
      </c>
      <c r="C85" s="259">
        <v>16006</v>
      </c>
      <c r="D85" s="259">
        <v>17751</v>
      </c>
    </row>
    <row r="86" spans="1:4">
      <c r="A86" s="254" t="s">
        <v>755</v>
      </c>
      <c r="B86" s="254" t="s">
        <v>62</v>
      </c>
      <c r="C86" s="259">
        <v>3173</v>
      </c>
      <c r="D86" s="259">
        <v>3421</v>
      </c>
    </row>
    <row r="87" spans="1:4">
      <c r="A87" s="254" t="s">
        <v>218</v>
      </c>
      <c r="B87" s="254" t="s">
        <v>63</v>
      </c>
      <c r="C87" s="259">
        <v>0</v>
      </c>
      <c r="D87" s="259">
        <v>2935</v>
      </c>
    </row>
    <row r="88" spans="1:4">
      <c r="A88" s="254" t="s">
        <v>219</v>
      </c>
      <c r="B88" s="254" t="s">
        <v>64</v>
      </c>
      <c r="C88" s="259">
        <v>963</v>
      </c>
      <c r="D88" s="259">
        <v>364</v>
      </c>
    </row>
    <row r="89" spans="1:4">
      <c r="A89" s="254" t="s">
        <v>220</v>
      </c>
      <c r="B89" s="254" t="s">
        <v>522</v>
      </c>
      <c r="C89" s="259">
        <v>398</v>
      </c>
      <c r="D89" s="259">
        <v>255</v>
      </c>
    </row>
    <row r="90" spans="1:4">
      <c r="A90" s="254" t="s">
        <v>539</v>
      </c>
      <c r="B90" s="254" t="s">
        <v>66</v>
      </c>
      <c r="C90" s="259">
        <v>145613</v>
      </c>
      <c r="D90" s="259">
        <v>513</v>
      </c>
    </row>
    <row r="91" spans="1:4">
      <c r="A91" s="282" t="s">
        <v>537</v>
      </c>
      <c r="B91" s="282" t="s">
        <v>523</v>
      </c>
      <c r="C91" s="283">
        <v>540969</v>
      </c>
      <c r="D91" s="283">
        <v>273218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2933</v>
      </c>
      <c r="D93" s="259">
        <v>2154</v>
      </c>
    </row>
    <row r="94" spans="1:4">
      <c r="A94" s="254" t="s">
        <v>223</v>
      </c>
      <c r="B94" s="254" t="s">
        <v>68</v>
      </c>
      <c r="C94" s="259">
        <v>115444</v>
      </c>
      <c r="D94" s="259">
        <v>59866</v>
      </c>
    </row>
    <row r="95" spans="1:4">
      <c r="A95" s="254" t="s">
        <v>538</v>
      </c>
      <c r="B95" s="254" t="s">
        <v>69</v>
      </c>
      <c r="C95" s="259">
        <v>1742</v>
      </c>
      <c r="D95" s="259">
        <v>118</v>
      </c>
    </row>
    <row r="96" spans="1:4">
      <c r="A96" s="254" t="s">
        <v>225</v>
      </c>
      <c r="B96" s="254" t="s">
        <v>524</v>
      </c>
      <c r="C96" s="259">
        <v>33134</v>
      </c>
      <c r="D96" s="259">
        <v>11041</v>
      </c>
    </row>
    <row r="97" spans="1:5">
      <c r="A97" s="254" t="s">
        <v>219</v>
      </c>
      <c r="B97" s="254" t="s">
        <v>64</v>
      </c>
      <c r="C97" s="259">
        <v>47758</v>
      </c>
      <c r="D97" s="259">
        <v>161364</v>
      </c>
    </row>
    <row r="98" spans="1:5">
      <c r="A98" s="254" t="s">
        <v>220</v>
      </c>
      <c r="B98" s="254" t="s">
        <v>522</v>
      </c>
      <c r="C98" s="259">
        <v>4</v>
      </c>
      <c r="D98" s="259">
        <v>2</v>
      </c>
    </row>
    <row r="99" spans="1:5">
      <c r="A99" s="254" t="s">
        <v>539</v>
      </c>
      <c r="B99" s="254" t="s">
        <v>66</v>
      </c>
      <c r="C99" s="259">
        <v>339954</v>
      </c>
      <c r="D99" s="259">
        <v>38673</v>
      </c>
    </row>
    <row r="100" spans="1:5">
      <c r="A100" s="282" t="s">
        <v>540</v>
      </c>
      <c r="B100" s="282" t="s">
        <v>525</v>
      </c>
      <c r="C100" s="283">
        <v>2894478</v>
      </c>
      <c r="D100" s="283">
        <v>1404108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0.399999999999999">
      <c r="A104" s="299" t="s">
        <v>280</v>
      </c>
      <c r="B104" s="299" t="s">
        <v>119</v>
      </c>
      <c r="C104" s="248" t="s">
        <v>808</v>
      </c>
      <c r="D104" s="248" t="s">
        <v>753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1154327</v>
      </c>
      <c r="D106" s="5">
        <v>175315</v>
      </c>
    </row>
    <row r="107" spans="1:5">
      <c r="A107" s="262" t="s">
        <v>233</v>
      </c>
      <c r="B107" s="262" t="s">
        <v>75</v>
      </c>
      <c r="C107" s="5">
        <v>-460131</v>
      </c>
      <c r="D107" s="5">
        <v>54769</v>
      </c>
    </row>
    <row r="108" spans="1:5">
      <c r="A108" s="263" t="s">
        <v>746</v>
      </c>
      <c r="B108" s="263" t="s">
        <v>745</v>
      </c>
      <c r="C108" s="264">
        <v>13559</v>
      </c>
      <c r="D108" s="264">
        <v>8117</v>
      </c>
    </row>
    <row r="109" spans="1:5">
      <c r="A109" s="263" t="s">
        <v>805</v>
      </c>
      <c r="B109" s="263" t="s">
        <v>684</v>
      </c>
      <c r="C109" s="264">
        <v>254105</v>
      </c>
      <c r="D109" s="264">
        <v>29370</v>
      </c>
    </row>
    <row r="110" spans="1:5">
      <c r="A110" s="263" t="s">
        <v>774</v>
      </c>
      <c r="B110" s="263" t="s">
        <v>775</v>
      </c>
      <c r="C110" s="264">
        <v>2220</v>
      </c>
      <c r="D110" s="264">
        <v>0</v>
      </c>
    </row>
    <row r="111" spans="1:5">
      <c r="A111" s="263" t="s">
        <v>546</v>
      </c>
      <c r="B111" s="263" t="s">
        <v>78</v>
      </c>
      <c r="C111" s="264">
        <v>-7188</v>
      </c>
      <c r="D111" s="264">
        <v>-8788</v>
      </c>
    </row>
    <row r="112" spans="1:5">
      <c r="A112" s="263" t="s">
        <v>547</v>
      </c>
      <c r="B112" s="263" t="s">
        <v>564</v>
      </c>
      <c r="C112" s="264">
        <v>-5440</v>
      </c>
      <c r="D112" s="264">
        <v>-1283</v>
      </c>
    </row>
    <row r="113" spans="1:13">
      <c r="A113" s="263" t="s">
        <v>237</v>
      </c>
      <c r="B113" s="263" t="s">
        <v>80</v>
      </c>
      <c r="C113" s="264">
        <v>366499</v>
      </c>
      <c r="D113" s="264">
        <v>10585</v>
      </c>
    </row>
    <row r="114" spans="1:13">
      <c r="A114" s="263" t="s">
        <v>238</v>
      </c>
      <c r="B114" s="263" t="s">
        <v>81</v>
      </c>
      <c r="C114" s="264">
        <v>5905</v>
      </c>
      <c r="D114" s="264">
        <v>-12604</v>
      </c>
    </row>
    <row r="115" spans="1:13">
      <c r="A115" s="263" t="s">
        <v>239</v>
      </c>
      <c r="B115" s="263" t="s">
        <v>82</v>
      </c>
      <c r="C115" s="264">
        <v>-1083890</v>
      </c>
      <c r="D115" s="264">
        <v>-126397</v>
      </c>
    </row>
    <row r="116" spans="1:13">
      <c r="A116" s="263" t="s">
        <v>240</v>
      </c>
      <c r="B116" s="263" t="s">
        <v>565</v>
      </c>
      <c r="C116" s="264">
        <v>77319</v>
      </c>
      <c r="D116" s="264">
        <v>11421</v>
      </c>
    </row>
    <row r="117" spans="1:13">
      <c r="A117" s="263" t="s">
        <v>241</v>
      </c>
      <c r="B117" s="263" t="s">
        <v>566</v>
      </c>
      <c r="C117" s="264">
        <v>-100033</v>
      </c>
      <c r="D117" s="264">
        <v>115774</v>
      </c>
    </row>
    <row r="118" spans="1:13">
      <c r="A118" s="263" t="s">
        <v>242</v>
      </c>
      <c r="B118" s="263" t="s">
        <v>84</v>
      </c>
      <c r="C118" s="264">
        <v>16813</v>
      </c>
      <c r="D118" s="264">
        <v>28574</v>
      </c>
    </row>
    <row r="119" spans="1:13">
      <c r="A119" s="262" t="s">
        <v>548</v>
      </c>
      <c r="B119" s="262" t="s">
        <v>85</v>
      </c>
      <c r="C119" s="5">
        <v>694196</v>
      </c>
      <c r="D119" s="5">
        <v>230084</v>
      </c>
    </row>
    <row r="120" spans="1:13">
      <c r="A120" s="263" t="s">
        <v>691</v>
      </c>
      <c r="B120" s="263" t="s">
        <v>747</v>
      </c>
      <c r="C120" s="264">
        <v>-3140</v>
      </c>
      <c r="D120" s="264">
        <v>13847</v>
      </c>
    </row>
    <row r="121" spans="1:13">
      <c r="A121" s="263" t="s">
        <v>788</v>
      </c>
      <c r="B121" s="263" t="s">
        <v>789</v>
      </c>
      <c r="C121" s="264">
        <v>13762</v>
      </c>
      <c r="D121" s="264">
        <v>0</v>
      </c>
    </row>
    <row r="122" spans="1:13">
      <c r="A122" s="263" t="s">
        <v>749</v>
      </c>
      <c r="B122" s="263" t="s">
        <v>748</v>
      </c>
      <c r="C122" s="264">
        <v>6890</v>
      </c>
      <c r="D122" s="264">
        <v>-27225</v>
      </c>
    </row>
    <row r="123" spans="1:13">
      <c r="A123" s="261" t="s">
        <v>549</v>
      </c>
      <c r="B123" s="261" t="s">
        <v>569</v>
      </c>
      <c r="C123" s="5">
        <v>711708</v>
      </c>
      <c r="D123" s="5">
        <v>216706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823545</v>
      </c>
      <c r="D125" s="5">
        <v>881888</v>
      </c>
    </row>
    <row r="126" spans="1:13">
      <c r="A126" s="263" t="s">
        <v>692</v>
      </c>
      <c r="B126" s="263" t="s">
        <v>487</v>
      </c>
      <c r="C126" s="264">
        <v>22</v>
      </c>
      <c r="D126" s="264">
        <v>136</v>
      </c>
    </row>
    <row r="127" spans="1:13">
      <c r="A127" s="263" t="s">
        <v>657</v>
      </c>
      <c r="B127" s="263" t="s">
        <v>810</v>
      </c>
      <c r="C127" s="264"/>
      <c r="D127" s="264"/>
    </row>
    <row r="128" spans="1:13">
      <c r="A128" s="263" t="s">
        <v>710</v>
      </c>
      <c r="B128" s="263" t="s">
        <v>705</v>
      </c>
      <c r="C128" s="264">
        <v>0</v>
      </c>
      <c r="D128" s="264">
        <v>1667</v>
      </c>
      <c r="M128" s="271"/>
    </row>
    <row r="129" spans="1:13">
      <c r="A129" s="263" t="s">
        <v>252</v>
      </c>
      <c r="B129" s="263" t="s">
        <v>92</v>
      </c>
      <c r="C129" s="264"/>
      <c r="D129" s="264"/>
      <c r="M129" s="271"/>
    </row>
    <row r="130" spans="1:13">
      <c r="A130" s="263" t="s">
        <v>693</v>
      </c>
      <c r="B130" s="263" t="s">
        <v>615</v>
      </c>
      <c r="C130" s="264">
        <v>754581</v>
      </c>
      <c r="D130" s="264">
        <v>870742</v>
      </c>
      <c r="M130" s="271"/>
    </row>
    <row r="131" spans="1:13">
      <c r="A131" s="263" t="s">
        <v>778</v>
      </c>
      <c r="B131" s="263" t="s">
        <v>790</v>
      </c>
      <c r="C131" s="264">
        <v>59426</v>
      </c>
      <c r="D131" s="264">
        <v>0</v>
      </c>
      <c r="M131" s="271"/>
    </row>
    <row r="132" spans="1:13">
      <c r="A132" s="263" t="s">
        <v>776</v>
      </c>
      <c r="B132" s="263" t="s">
        <v>780</v>
      </c>
      <c r="C132" s="264">
        <v>115</v>
      </c>
      <c r="D132" s="264">
        <v>0</v>
      </c>
      <c r="M132" s="271"/>
    </row>
    <row r="133" spans="1:13">
      <c r="A133" s="263" t="s">
        <v>791</v>
      </c>
      <c r="B133" s="263" t="s">
        <v>792</v>
      </c>
      <c r="C133" s="264">
        <v>1801</v>
      </c>
      <c r="D133" s="264">
        <v>0</v>
      </c>
      <c r="M133" s="271"/>
    </row>
    <row r="134" spans="1:13">
      <c r="A134" s="263" t="s">
        <v>552</v>
      </c>
      <c r="B134" s="263" t="s">
        <v>793</v>
      </c>
      <c r="C134" s="264">
        <v>7600</v>
      </c>
      <c r="D134" s="264">
        <v>9343</v>
      </c>
    </row>
    <row r="135" spans="1:13">
      <c r="A135" s="262" t="s">
        <v>255</v>
      </c>
      <c r="B135" s="262" t="s">
        <v>94</v>
      </c>
      <c r="C135" s="5">
        <v>929931</v>
      </c>
      <c r="D135" s="5">
        <v>1046386</v>
      </c>
    </row>
    <row r="136" spans="1:13">
      <c r="A136" s="263" t="s">
        <v>553</v>
      </c>
      <c r="B136" s="263" t="s">
        <v>794</v>
      </c>
      <c r="C136" s="264">
        <v>18516</v>
      </c>
      <c r="D136" s="264">
        <v>91509</v>
      </c>
    </row>
    <row r="137" spans="1:13">
      <c r="A137" s="263" t="s">
        <v>528</v>
      </c>
      <c r="B137" s="263" t="s">
        <v>416</v>
      </c>
      <c r="C137" s="264">
        <v>203076</v>
      </c>
      <c r="D137" s="264">
        <v>164990</v>
      </c>
    </row>
    <row r="138" spans="1:13">
      <c r="A138" s="263" t="s">
        <v>658</v>
      </c>
      <c r="B138" s="263" t="s">
        <v>655</v>
      </c>
      <c r="C138" s="264"/>
      <c r="D138" s="264"/>
    </row>
    <row r="139" spans="1:13">
      <c r="A139" s="263" t="s">
        <v>701</v>
      </c>
      <c r="B139" s="263" t="s">
        <v>795</v>
      </c>
      <c r="C139" s="264">
        <v>8336</v>
      </c>
      <c r="D139" s="264">
        <v>36743</v>
      </c>
    </row>
    <row r="140" spans="1:13">
      <c r="A140" s="263" t="s">
        <v>777</v>
      </c>
      <c r="B140" s="263" t="s">
        <v>781</v>
      </c>
      <c r="C140" s="264">
        <v>4500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4500</v>
      </c>
    </row>
    <row r="142" spans="1:13">
      <c r="A142" s="263" t="s">
        <v>682</v>
      </c>
      <c r="B142" s="263" t="s">
        <v>676</v>
      </c>
      <c r="C142" s="264"/>
      <c r="D142" s="264"/>
    </row>
    <row r="143" spans="1:13">
      <c r="A143" s="263" t="s">
        <v>695</v>
      </c>
      <c r="B143" s="263" t="s">
        <v>572</v>
      </c>
      <c r="C143" s="264">
        <v>486054</v>
      </c>
      <c r="D143" s="264">
        <v>748644</v>
      </c>
    </row>
    <row r="144" spans="1:13">
      <c r="A144" s="263" t="s">
        <v>778</v>
      </c>
      <c r="B144" s="263" t="s">
        <v>782</v>
      </c>
      <c r="C144" s="264">
        <v>209441</v>
      </c>
      <c r="D144" s="264">
        <v>0</v>
      </c>
    </row>
    <row r="145" spans="1:16">
      <c r="A145" s="263" t="s">
        <v>259</v>
      </c>
      <c r="B145" s="263" t="s">
        <v>98</v>
      </c>
      <c r="C145" s="264">
        <v>8</v>
      </c>
      <c r="D145" s="264">
        <v>0</v>
      </c>
    </row>
    <row r="146" spans="1:16">
      <c r="A146" s="261" t="s">
        <v>555</v>
      </c>
      <c r="B146" s="261" t="s">
        <v>573</v>
      </c>
      <c r="C146" s="5">
        <v>-106386</v>
      </c>
      <c r="D146" s="5">
        <v>-164498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126124</v>
      </c>
      <c r="D148" s="5">
        <v>0</v>
      </c>
      <c r="P148" s="271"/>
    </row>
    <row r="149" spans="1:16">
      <c r="A149" s="263" t="s">
        <v>806</v>
      </c>
      <c r="B149" s="263" t="s">
        <v>807</v>
      </c>
      <c r="C149" s="264">
        <v>126124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/>
      <c r="D150" s="264"/>
      <c r="P150" s="271"/>
    </row>
    <row r="151" spans="1:16">
      <c r="A151" s="263" t="s">
        <v>714</v>
      </c>
      <c r="B151" s="263" t="s">
        <v>707</v>
      </c>
      <c r="C151" s="264"/>
      <c r="D151" s="264"/>
    </row>
    <row r="152" spans="1:16">
      <c r="A152" s="263" t="s">
        <v>659</v>
      </c>
      <c r="B152" s="263" t="s">
        <v>111</v>
      </c>
      <c r="C152" s="264"/>
      <c r="D152" s="264"/>
    </row>
    <row r="153" spans="1:16">
      <c r="A153" s="262" t="s">
        <v>255</v>
      </c>
      <c r="B153" s="262" t="s">
        <v>94</v>
      </c>
      <c r="C153" s="5">
        <v>217517</v>
      </c>
      <c r="D153" s="5">
        <v>107180</v>
      </c>
    </row>
    <row r="154" spans="1:16">
      <c r="A154" s="263" t="s">
        <v>629</v>
      </c>
      <c r="B154" s="263" t="s">
        <v>628</v>
      </c>
      <c r="C154" s="264"/>
      <c r="D154" s="264"/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100926</v>
      </c>
      <c r="L155" s="271"/>
    </row>
    <row r="156" spans="1:16">
      <c r="A156" s="263" t="s">
        <v>796</v>
      </c>
      <c r="B156" s="263" t="s">
        <v>811</v>
      </c>
      <c r="C156" s="264">
        <v>214259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2857</v>
      </c>
      <c r="D157" s="264">
        <v>5708</v>
      </c>
    </row>
    <row r="158" spans="1:16">
      <c r="A158" s="263" t="s">
        <v>659</v>
      </c>
      <c r="B158" s="263" t="s">
        <v>111</v>
      </c>
      <c r="C158" s="264">
        <v>401</v>
      </c>
      <c r="D158" s="264">
        <v>546</v>
      </c>
    </row>
    <row r="159" spans="1:16">
      <c r="A159" s="261" t="s">
        <v>558</v>
      </c>
      <c r="B159" s="261" t="s">
        <v>575</v>
      </c>
      <c r="C159" s="5">
        <v>-91393</v>
      </c>
      <c r="D159" s="5">
        <v>-107180</v>
      </c>
    </row>
    <row r="160" spans="1:16">
      <c r="A160" s="261" t="s">
        <v>559</v>
      </c>
      <c r="B160" s="261" t="s">
        <v>576</v>
      </c>
      <c r="C160" s="5">
        <v>513929</v>
      </c>
      <c r="D160" s="5">
        <v>-54972</v>
      </c>
    </row>
    <row r="161" spans="1:11">
      <c r="A161" s="261" t="s">
        <v>560</v>
      </c>
      <c r="B161" s="261" t="s">
        <v>577</v>
      </c>
      <c r="C161" s="5">
        <v>513929</v>
      </c>
      <c r="D161" s="5">
        <v>-54972</v>
      </c>
    </row>
    <row r="162" spans="1:11">
      <c r="A162" s="261" t="s">
        <v>561</v>
      </c>
      <c r="B162" s="261" t="s">
        <v>578</v>
      </c>
      <c r="C162" s="5">
        <v>49406</v>
      </c>
      <c r="D162" s="5">
        <v>104378</v>
      </c>
    </row>
    <row r="163" spans="1:11">
      <c r="A163" s="261" t="s">
        <v>562</v>
      </c>
      <c r="B163" s="261" t="s">
        <v>579</v>
      </c>
      <c r="C163" s="5">
        <v>563335</v>
      </c>
      <c r="D163" s="5">
        <v>49406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4">
      <c r="A166" s="149" t="s">
        <v>761</v>
      </c>
      <c r="B166" s="150" t="s">
        <v>604</v>
      </c>
      <c r="C166" s="302" t="s">
        <v>808</v>
      </c>
      <c r="D166" s="303"/>
      <c r="E166" s="303"/>
      <c r="F166" s="304"/>
      <c r="H166" s="302" t="s">
        <v>753</v>
      </c>
      <c r="I166" s="303"/>
      <c r="J166" s="303"/>
      <c r="K166" s="304"/>
    </row>
    <row r="167" spans="1:11" ht="48">
      <c r="A167" s="309" t="s">
        <v>403</v>
      </c>
      <c r="B167" s="310" t="s">
        <v>118</v>
      </c>
      <c r="C167" s="305" t="s">
        <v>413</v>
      </c>
      <c r="D167" s="305" t="s">
        <v>414</v>
      </c>
      <c r="E167" s="286" t="s">
        <v>120</v>
      </c>
      <c r="F167" s="286" t="s">
        <v>121</v>
      </c>
      <c r="H167" s="305" t="s">
        <v>413</v>
      </c>
      <c r="I167" s="305" t="s">
        <v>414</v>
      </c>
      <c r="J167" s="286" t="s">
        <v>120</v>
      </c>
      <c r="K167" s="286" t="s">
        <v>121</v>
      </c>
    </row>
    <row r="168" spans="1:11" ht="60">
      <c r="A168" s="309"/>
      <c r="B168" s="310"/>
      <c r="C168" s="306"/>
      <c r="D168" s="306"/>
      <c r="E168" s="286" t="s">
        <v>586</v>
      </c>
      <c r="F168" s="286" t="s">
        <v>285</v>
      </c>
      <c r="H168" s="306"/>
      <c r="I168" s="306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1895913</v>
      </c>
      <c r="D169" s="266">
        <v>343748</v>
      </c>
      <c r="E169" s="266">
        <v>-100786</v>
      </c>
      <c r="F169" s="266">
        <v>2138875</v>
      </c>
      <c r="H169" s="266">
        <v>369332</v>
      </c>
      <c r="I169" s="266">
        <v>162256</v>
      </c>
      <c r="J169" s="266">
        <v>-10316</v>
      </c>
      <c r="K169" s="266">
        <v>521272</v>
      </c>
    </row>
    <row r="170" spans="1:11">
      <c r="A170" s="267" t="s">
        <v>152</v>
      </c>
      <c r="B170" s="251" t="s">
        <v>1</v>
      </c>
      <c r="C170" s="259">
        <v>1786145</v>
      </c>
      <c r="D170" s="259">
        <v>12937</v>
      </c>
      <c r="E170" s="259">
        <v>40850</v>
      </c>
      <c r="F170" s="259">
        <v>1839932</v>
      </c>
      <c r="H170" s="259">
        <v>292386</v>
      </c>
      <c r="I170" s="259">
        <v>7633</v>
      </c>
      <c r="J170" s="259">
        <v>4456</v>
      </c>
      <c r="K170" s="259">
        <v>304475</v>
      </c>
    </row>
    <row r="171" spans="1:11">
      <c r="A171" s="267" t="s">
        <v>153</v>
      </c>
      <c r="B171" s="251" t="s">
        <v>2</v>
      </c>
      <c r="C171" s="259">
        <v>5251</v>
      </c>
      <c r="D171" s="259">
        <v>132</v>
      </c>
      <c r="E171" s="259">
        <v>-3141</v>
      </c>
      <c r="F171" s="259">
        <v>2242</v>
      </c>
      <c r="H171" s="259">
        <v>41945</v>
      </c>
      <c r="I171" s="259">
        <v>250</v>
      </c>
      <c r="J171" s="259">
        <v>-3891</v>
      </c>
      <c r="K171" s="259">
        <v>38304</v>
      </c>
    </row>
    <row r="172" spans="1:11">
      <c r="A172" s="267" t="s">
        <v>154</v>
      </c>
      <c r="B172" s="251" t="s">
        <v>492</v>
      </c>
      <c r="C172" s="259">
        <v>104517</v>
      </c>
      <c r="D172" s="259">
        <v>330679</v>
      </c>
      <c r="E172" s="259">
        <v>-138495</v>
      </c>
      <c r="F172" s="259">
        <v>296701</v>
      </c>
      <c r="H172" s="259">
        <v>35001</v>
      </c>
      <c r="I172" s="259">
        <v>154373</v>
      </c>
      <c r="J172" s="259">
        <v>-10881</v>
      </c>
      <c r="K172" s="259">
        <v>178493</v>
      </c>
    </row>
    <row r="173" spans="1:11">
      <c r="A173" s="192" t="s">
        <v>155</v>
      </c>
      <c r="B173" s="261" t="s">
        <v>630</v>
      </c>
      <c r="C173" s="266">
        <v>347436</v>
      </c>
      <c r="D173" s="266">
        <v>243653</v>
      </c>
      <c r="E173" s="266">
        <v>-99725</v>
      </c>
      <c r="F173" s="266">
        <v>491364</v>
      </c>
      <c r="H173" s="266">
        <v>53763</v>
      </c>
      <c r="I173" s="266">
        <v>114275</v>
      </c>
      <c r="J173" s="266">
        <v>-6730</v>
      </c>
      <c r="K173" s="266">
        <v>161308</v>
      </c>
    </row>
    <row r="174" spans="1:11">
      <c r="A174" s="267" t="s">
        <v>156</v>
      </c>
      <c r="B174" s="251" t="s">
        <v>494</v>
      </c>
      <c r="C174" s="259">
        <v>252340</v>
      </c>
      <c r="D174" s="259">
        <v>5963</v>
      </c>
      <c r="E174" s="259">
        <v>-2198</v>
      </c>
      <c r="F174" s="259">
        <v>256105</v>
      </c>
      <c r="H174" s="259">
        <v>25606</v>
      </c>
      <c r="I174" s="259">
        <v>6361</v>
      </c>
      <c r="J174" s="259">
        <v>-310</v>
      </c>
      <c r="K174" s="259">
        <v>31657</v>
      </c>
    </row>
    <row r="175" spans="1:11">
      <c r="A175" s="267" t="s">
        <v>687</v>
      </c>
      <c r="B175" s="251" t="s">
        <v>495</v>
      </c>
      <c r="C175" s="259">
        <v>95096</v>
      </c>
      <c r="D175" s="259">
        <v>237690</v>
      </c>
      <c r="E175" s="259">
        <v>-97527</v>
      </c>
      <c r="F175" s="259">
        <v>235259</v>
      </c>
      <c r="H175" s="259">
        <v>28157</v>
      </c>
      <c r="I175" s="259">
        <v>107914</v>
      </c>
      <c r="J175" s="259">
        <v>-6420</v>
      </c>
      <c r="K175" s="259">
        <v>129651</v>
      </c>
    </row>
    <row r="176" spans="1:11">
      <c r="A176" s="196" t="s">
        <v>158</v>
      </c>
      <c r="B176" s="268" t="s">
        <v>735</v>
      </c>
      <c r="C176" s="266">
        <v>1548477</v>
      </c>
      <c r="D176" s="266">
        <v>100095</v>
      </c>
      <c r="E176" s="266">
        <v>-1061</v>
      </c>
      <c r="F176" s="266">
        <v>1647511</v>
      </c>
      <c r="H176" s="266">
        <v>315569</v>
      </c>
      <c r="I176" s="266">
        <v>47981</v>
      </c>
      <c r="J176" s="266">
        <v>-3586</v>
      </c>
      <c r="K176" s="266">
        <v>359964</v>
      </c>
    </row>
    <row r="177" spans="1:23">
      <c r="A177" s="269" t="s">
        <v>160</v>
      </c>
      <c r="B177" s="254" t="s">
        <v>9</v>
      </c>
      <c r="C177" s="259">
        <v>341633</v>
      </c>
      <c r="D177" s="259">
        <v>67344</v>
      </c>
      <c r="E177" s="259">
        <v>-961</v>
      </c>
      <c r="F177" s="259">
        <v>408016</v>
      </c>
      <c r="H177" s="259">
        <v>86476</v>
      </c>
      <c r="I177" s="259">
        <v>41029</v>
      </c>
      <c r="J177" s="259">
        <v>-2164</v>
      </c>
      <c r="K177" s="259">
        <v>125341</v>
      </c>
    </row>
    <row r="178" spans="1:23">
      <c r="A178" s="269" t="s">
        <v>161</v>
      </c>
      <c r="B178" s="254" t="s">
        <v>10</v>
      </c>
      <c r="C178" s="259">
        <v>59426</v>
      </c>
      <c r="D178" s="259">
        <v>7195</v>
      </c>
      <c r="E178" s="259">
        <v>-186</v>
      </c>
      <c r="F178" s="259">
        <v>66435</v>
      </c>
      <c r="H178" s="259">
        <v>54132</v>
      </c>
      <c r="I178" s="259">
        <v>4400</v>
      </c>
      <c r="J178" s="259">
        <v>-1419</v>
      </c>
      <c r="K178" s="259">
        <v>57113</v>
      </c>
    </row>
    <row r="179" spans="1:23">
      <c r="A179" s="269" t="s">
        <v>159</v>
      </c>
      <c r="B179" s="254" t="s">
        <v>8</v>
      </c>
      <c r="C179" s="259">
        <v>8835</v>
      </c>
      <c r="D179" s="259">
        <v>1469</v>
      </c>
      <c r="E179" s="259">
        <v>-1769</v>
      </c>
      <c r="F179" s="259">
        <v>8535</v>
      </c>
      <c r="H179" s="259">
        <v>8085</v>
      </c>
      <c r="I179" s="259">
        <v>1424</v>
      </c>
      <c r="J179" s="259">
        <v>-1235</v>
      </c>
      <c r="K179" s="259">
        <v>8274</v>
      </c>
    </row>
    <row r="180" spans="1:23">
      <c r="A180" s="269" t="s">
        <v>162</v>
      </c>
      <c r="B180" s="254" t="s">
        <v>11</v>
      </c>
      <c r="C180" s="259">
        <v>25243</v>
      </c>
      <c r="D180" s="259">
        <v>813</v>
      </c>
      <c r="E180" s="259">
        <v>-1635</v>
      </c>
      <c r="F180" s="259">
        <v>24421</v>
      </c>
      <c r="H180" s="259">
        <v>6308</v>
      </c>
      <c r="I180" s="259">
        <v>399</v>
      </c>
      <c r="J180" s="259">
        <v>-1204</v>
      </c>
      <c r="K180" s="259">
        <v>5503</v>
      </c>
    </row>
    <row r="181" spans="1:23">
      <c r="A181" s="269" t="s">
        <v>688</v>
      </c>
      <c r="B181" s="254" t="s">
        <v>639</v>
      </c>
      <c r="C181" s="259">
        <v>-97</v>
      </c>
      <c r="D181" s="259">
        <v>0</v>
      </c>
      <c r="E181" s="259">
        <v>0</v>
      </c>
      <c r="F181" s="259">
        <v>-97</v>
      </c>
      <c r="H181" s="259">
        <v>5</v>
      </c>
      <c r="I181" s="259">
        <v>0</v>
      </c>
      <c r="J181" s="259">
        <v>0</v>
      </c>
      <c r="K181" s="259">
        <v>5</v>
      </c>
    </row>
    <row r="182" spans="1:23">
      <c r="A182" s="196" t="s">
        <v>163</v>
      </c>
      <c r="B182" s="268" t="s">
        <v>736</v>
      </c>
      <c r="C182" s="266">
        <v>1130913</v>
      </c>
      <c r="D182" s="266">
        <v>26212</v>
      </c>
      <c r="E182" s="266">
        <v>-48</v>
      </c>
      <c r="F182" s="266">
        <v>1157077</v>
      </c>
      <c r="H182" s="266">
        <v>176743</v>
      </c>
      <c r="I182" s="266">
        <v>3577</v>
      </c>
      <c r="J182" s="266">
        <v>-34</v>
      </c>
      <c r="K182" s="266">
        <v>180286</v>
      </c>
    </row>
    <row r="183" spans="1:23">
      <c r="A183" s="269" t="s">
        <v>164</v>
      </c>
      <c r="B183" s="254" t="s">
        <v>13</v>
      </c>
      <c r="C183" s="259">
        <v>15912</v>
      </c>
      <c r="D183" s="259">
        <v>1169</v>
      </c>
      <c r="E183" s="259">
        <v>0</v>
      </c>
      <c r="F183" s="259">
        <v>17081</v>
      </c>
      <c r="H183" s="259">
        <v>9673</v>
      </c>
      <c r="I183" s="259">
        <v>466</v>
      </c>
      <c r="J183" s="259">
        <v>-676</v>
      </c>
      <c r="K183" s="259">
        <v>9463</v>
      </c>
    </row>
    <row r="184" spans="1:23">
      <c r="A184" s="269" t="s">
        <v>165</v>
      </c>
      <c r="B184" s="254" t="s">
        <v>14</v>
      </c>
      <c r="C184" s="259">
        <v>6278</v>
      </c>
      <c r="D184" s="259">
        <v>3032</v>
      </c>
      <c r="E184" s="259">
        <v>-101</v>
      </c>
      <c r="F184" s="259">
        <v>9209</v>
      </c>
      <c r="H184" s="259">
        <v>547</v>
      </c>
      <c r="I184" s="259">
        <v>735</v>
      </c>
      <c r="J184" s="259">
        <v>-695</v>
      </c>
      <c r="K184" s="259">
        <v>587</v>
      </c>
    </row>
    <row r="185" spans="1:23">
      <c r="A185" s="196" t="s">
        <v>503</v>
      </c>
      <c r="B185" s="268" t="s">
        <v>737</v>
      </c>
      <c r="C185" s="266">
        <v>1140547</v>
      </c>
      <c r="D185" s="266">
        <v>24349</v>
      </c>
      <c r="E185" s="266">
        <v>53</v>
      </c>
      <c r="F185" s="266">
        <v>1164949</v>
      </c>
      <c r="H185" s="266">
        <v>185869</v>
      </c>
      <c r="I185" s="266">
        <v>3308</v>
      </c>
      <c r="J185" s="266">
        <v>-15</v>
      </c>
      <c r="K185" s="266">
        <v>189162</v>
      </c>
    </row>
    <row r="186" spans="1:23">
      <c r="A186" s="269" t="s">
        <v>168</v>
      </c>
      <c r="B186" s="254" t="s">
        <v>17</v>
      </c>
      <c r="C186" s="259">
        <v>6918</v>
      </c>
      <c r="D186" s="259">
        <v>3694</v>
      </c>
      <c r="E186" s="259">
        <v>10</v>
      </c>
      <c r="F186" s="259">
        <v>10622</v>
      </c>
      <c r="H186" s="259">
        <v>13522</v>
      </c>
      <c r="I186" s="259">
        <v>325</v>
      </c>
      <c r="J186" s="259">
        <v>0</v>
      </c>
      <c r="K186" s="259">
        <v>13847</v>
      </c>
    </row>
    <row r="187" spans="1:23">
      <c r="A187" s="196" t="s">
        <v>232</v>
      </c>
      <c r="B187" s="268" t="s">
        <v>738</v>
      </c>
      <c r="C187" s="266">
        <v>1133629</v>
      </c>
      <c r="D187" s="266">
        <v>20655</v>
      </c>
      <c r="E187" s="266">
        <v>43</v>
      </c>
      <c r="F187" s="266">
        <v>1154327</v>
      </c>
      <c r="H187" s="266">
        <v>172347</v>
      </c>
      <c r="I187" s="266">
        <v>2983</v>
      </c>
      <c r="J187" s="266">
        <v>-15</v>
      </c>
      <c r="K187" s="266">
        <v>175315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1133629</v>
      </c>
      <c r="D189" s="266">
        <v>20655</v>
      </c>
      <c r="E189" s="266">
        <v>43</v>
      </c>
      <c r="F189" s="266">
        <v>1154327</v>
      </c>
      <c r="H189" s="266">
        <v>172347</v>
      </c>
      <c r="I189" s="266">
        <v>2983</v>
      </c>
      <c r="J189" s="266">
        <v>-15</v>
      </c>
      <c r="K189" s="266">
        <v>175315</v>
      </c>
    </row>
    <row r="190" spans="1:23" s="271" customFormat="1" ht="11.4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4">
      <c r="A193" s="149" t="s">
        <v>762</v>
      </c>
      <c r="B193" s="149" t="s">
        <v>438</v>
      </c>
      <c r="C193" s="302">
        <v>44196</v>
      </c>
      <c r="D193" s="303"/>
      <c r="E193" s="303"/>
      <c r="F193" s="304"/>
      <c r="H193" s="302" t="s">
        <v>767</v>
      </c>
      <c r="I193" s="303"/>
      <c r="J193" s="303"/>
      <c r="K193" s="304"/>
    </row>
    <row r="194" spans="1:20" ht="48">
      <c r="A194" s="307" t="s">
        <v>203</v>
      </c>
      <c r="B194" s="307" t="s">
        <v>73</v>
      </c>
      <c r="C194" s="305" t="s">
        <v>413</v>
      </c>
      <c r="D194" s="305" t="s">
        <v>414</v>
      </c>
      <c r="E194" s="286" t="s">
        <v>120</v>
      </c>
      <c r="F194" s="286" t="s">
        <v>121</v>
      </c>
      <c r="H194" s="305" t="s">
        <v>413</v>
      </c>
      <c r="I194" s="305" t="s">
        <v>414</v>
      </c>
      <c r="J194" s="286" t="s">
        <v>120</v>
      </c>
      <c r="K194" s="286" t="s">
        <v>121</v>
      </c>
    </row>
    <row r="195" spans="1:20" ht="60">
      <c r="A195" s="308"/>
      <c r="B195" s="308"/>
      <c r="C195" s="306"/>
      <c r="D195" s="306"/>
      <c r="E195" s="286" t="s">
        <v>586</v>
      </c>
      <c r="F195" s="286" t="s">
        <v>285</v>
      </c>
      <c r="G195" s="281"/>
      <c r="H195" s="306"/>
      <c r="I195" s="306"/>
      <c r="J195" s="286" t="s">
        <v>586</v>
      </c>
      <c r="K195" s="286" t="s">
        <v>285</v>
      </c>
    </row>
    <row r="196" spans="1:20">
      <c r="A196" s="261" t="s">
        <v>181</v>
      </c>
      <c r="B196" s="261" t="s">
        <v>488</v>
      </c>
      <c r="C196" s="270">
        <v>748623</v>
      </c>
      <c r="D196" s="270">
        <v>32750</v>
      </c>
      <c r="E196" s="270">
        <v>-17195</v>
      </c>
      <c r="F196" s="270">
        <v>764178</v>
      </c>
      <c r="H196" s="270">
        <v>650552</v>
      </c>
      <c r="I196" s="270">
        <v>47760</v>
      </c>
      <c r="J196" s="270">
        <v>-18923</v>
      </c>
      <c r="K196" s="270">
        <v>679389</v>
      </c>
    </row>
    <row r="197" spans="1:20">
      <c r="A197" s="254" t="s">
        <v>182</v>
      </c>
      <c r="B197" s="254" t="s">
        <v>27</v>
      </c>
      <c r="C197" s="259">
        <v>102971</v>
      </c>
      <c r="D197" s="259">
        <v>4185</v>
      </c>
      <c r="E197" s="259">
        <v>-1807</v>
      </c>
      <c r="F197" s="259">
        <v>105349</v>
      </c>
      <c r="G197" s="281"/>
      <c r="H197" s="259">
        <v>103305</v>
      </c>
      <c r="I197" s="259">
        <v>4243</v>
      </c>
      <c r="J197" s="259">
        <v>-2281</v>
      </c>
      <c r="K197" s="259">
        <v>105267</v>
      </c>
    </row>
    <row r="198" spans="1:20">
      <c r="A198" s="254" t="s">
        <v>527</v>
      </c>
      <c r="B198" s="254" t="s">
        <v>797</v>
      </c>
      <c r="C198" s="259">
        <v>59576</v>
      </c>
      <c r="D198" s="259">
        <v>214</v>
      </c>
      <c r="E198" s="259">
        <v>0</v>
      </c>
      <c r="F198" s="259">
        <v>59790</v>
      </c>
      <c r="H198" s="259">
        <v>59270</v>
      </c>
      <c r="I198" s="259">
        <v>493</v>
      </c>
      <c r="J198" s="259">
        <v>0</v>
      </c>
      <c r="K198" s="259">
        <v>59763</v>
      </c>
    </row>
    <row r="199" spans="1:20">
      <c r="A199" s="254" t="s">
        <v>528</v>
      </c>
      <c r="B199" s="254" t="s">
        <v>416</v>
      </c>
      <c r="C199" s="259">
        <v>384601</v>
      </c>
      <c r="D199" s="259">
        <v>22210</v>
      </c>
      <c r="E199" s="259">
        <v>-13</v>
      </c>
      <c r="F199" s="259">
        <v>406798</v>
      </c>
      <c r="G199" s="281"/>
      <c r="H199" s="259">
        <v>359989</v>
      </c>
      <c r="I199" s="259">
        <v>25878</v>
      </c>
      <c r="J199" s="259">
        <v>-19</v>
      </c>
      <c r="K199" s="259">
        <v>385848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</row>
    <row r="201" spans="1:20">
      <c r="A201" s="254" t="s">
        <v>679</v>
      </c>
      <c r="B201" s="254" t="s">
        <v>30</v>
      </c>
      <c r="C201" s="259">
        <v>48841</v>
      </c>
      <c r="D201" s="259">
        <v>0</v>
      </c>
      <c r="E201" s="259">
        <v>0</v>
      </c>
      <c r="F201" s="259">
        <v>48841</v>
      </c>
      <c r="H201" s="259">
        <v>44960</v>
      </c>
      <c r="I201" s="259">
        <v>0</v>
      </c>
      <c r="J201" s="259">
        <v>0</v>
      </c>
      <c r="K201" s="259">
        <v>44960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G202" s="281"/>
      <c r="H202" s="259">
        <v>0</v>
      </c>
      <c r="I202" s="259">
        <v>0</v>
      </c>
      <c r="J202" s="259">
        <v>0</v>
      </c>
      <c r="K202" s="259">
        <v>0</v>
      </c>
    </row>
    <row r="203" spans="1:20">
      <c r="A203" s="254" t="s">
        <v>186</v>
      </c>
      <c r="B203" s="254" t="s">
        <v>31</v>
      </c>
      <c r="C203" s="259">
        <v>15079</v>
      </c>
      <c r="D203" s="259">
        <v>0</v>
      </c>
      <c r="E203" s="259">
        <v>-15079</v>
      </c>
      <c r="F203" s="259">
        <v>0</v>
      </c>
      <c r="H203" s="259">
        <v>14688</v>
      </c>
      <c r="I203" s="259">
        <v>0</v>
      </c>
      <c r="J203" s="259">
        <v>-14688</v>
      </c>
      <c r="K203" s="259">
        <v>0</v>
      </c>
    </row>
    <row r="204" spans="1:20">
      <c r="A204" s="254" t="s">
        <v>626</v>
      </c>
      <c r="B204" s="254" t="s">
        <v>632</v>
      </c>
      <c r="C204" s="259">
        <v>8195</v>
      </c>
      <c r="D204" s="259">
        <v>0</v>
      </c>
      <c r="E204" s="259">
        <v>0</v>
      </c>
      <c r="F204" s="259">
        <v>8195</v>
      </c>
      <c r="G204" s="281"/>
      <c r="H204" s="259">
        <v>8025</v>
      </c>
      <c r="I204" s="259">
        <v>0</v>
      </c>
      <c r="J204" s="259">
        <v>0</v>
      </c>
      <c r="K204" s="259">
        <v>8025</v>
      </c>
    </row>
    <row r="205" spans="1:20">
      <c r="A205" s="254" t="s">
        <v>189</v>
      </c>
      <c r="B205" s="254" t="s">
        <v>34</v>
      </c>
      <c r="C205" s="259">
        <v>51588</v>
      </c>
      <c r="D205" s="259">
        <v>0</v>
      </c>
      <c r="E205" s="259">
        <v>0</v>
      </c>
      <c r="F205" s="259">
        <v>51588</v>
      </c>
      <c r="H205" s="259">
        <v>0</v>
      </c>
      <c r="I205" s="259">
        <v>0</v>
      </c>
      <c r="J205" s="259">
        <v>0</v>
      </c>
      <c r="K205" s="259">
        <v>0</v>
      </c>
    </row>
    <row r="206" spans="1:20" s="287" customFormat="1">
      <c r="A206" s="254" t="s">
        <v>199</v>
      </c>
      <c r="B206" s="232" t="s">
        <v>44</v>
      </c>
      <c r="C206" s="259">
        <v>5535</v>
      </c>
      <c r="D206" s="259">
        <v>6141</v>
      </c>
      <c r="E206" s="259">
        <v>0</v>
      </c>
      <c r="F206" s="259">
        <v>11676</v>
      </c>
      <c r="G206" s="281"/>
      <c r="H206" s="259">
        <v>3519</v>
      </c>
      <c r="I206" s="259">
        <v>15211</v>
      </c>
      <c r="J206" s="259">
        <v>0</v>
      </c>
      <c r="K206" s="259">
        <v>18730</v>
      </c>
      <c r="L206" s="105"/>
      <c r="M206" s="105"/>
      <c r="N206" s="105"/>
      <c r="O206" s="105"/>
      <c r="P206" s="105"/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15478</v>
      </c>
      <c r="D207" s="259">
        <v>0</v>
      </c>
      <c r="E207" s="259">
        <v>-296</v>
      </c>
      <c r="F207" s="259">
        <v>15182</v>
      </c>
      <c r="H207" s="259">
        <v>0</v>
      </c>
      <c r="I207" s="259">
        <v>1935</v>
      </c>
      <c r="J207" s="259">
        <v>-1935</v>
      </c>
      <c r="K207" s="259">
        <v>0</v>
      </c>
    </row>
    <row r="208" spans="1:20">
      <c r="A208" s="254" t="s">
        <v>196</v>
      </c>
      <c r="B208" s="254" t="s">
        <v>465</v>
      </c>
      <c r="C208" s="259">
        <v>321</v>
      </c>
      <c r="D208" s="259">
        <v>0</v>
      </c>
      <c r="E208" s="259">
        <v>0</v>
      </c>
      <c r="F208" s="259">
        <v>321</v>
      </c>
      <c r="G208" s="281"/>
      <c r="H208" s="259">
        <v>358</v>
      </c>
      <c r="I208" s="259">
        <v>0</v>
      </c>
      <c r="J208" s="259">
        <v>0</v>
      </c>
      <c r="K208" s="259">
        <v>358</v>
      </c>
    </row>
    <row r="209" spans="1:11">
      <c r="A209" s="261" t="s">
        <v>530</v>
      </c>
      <c r="B209" s="261" t="s">
        <v>489</v>
      </c>
      <c r="C209" s="270">
        <v>2012477</v>
      </c>
      <c r="D209" s="270">
        <v>179990</v>
      </c>
      <c r="E209" s="270">
        <v>-62167</v>
      </c>
      <c r="F209" s="270">
        <v>2130300</v>
      </c>
      <c r="H209" s="270">
        <v>675526</v>
      </c>
      <c r="I209" s="270">
        <v>69275</v>
      </c>
      <c r="J209" s="270">
        <v>-20082</v>
      </c>
      <c r="K209" s="270">
        <v>724719</v>
      </c>
    </row>
    <row r="210" spans="1:11">
      <c r="A210" s="254" t="s">
        <v>193</v>
      </c>
      <c r="B210" s="254" t="s">
        <v>38</v>
      </c>
      <c r="C210" s="259">
        <v>6957</v>
      </c>
      <c r="D210" s="259">
        <v>0</v>
      </c>
      <c r="E210" s="259">
        <v>0</v>
      </c>
      <c r="F210" s="259">
        <v>6957</v>
      </c>
      <c r="G210" s="281"/>
      <c r="H210" s="259">
        <v>12862</v>
      </c>
      <c r="I210" s="259">
        <v>0</v>
      </c>
      <c r="J210" s="259">
        <v>0</v>
      </c>
      <c r="K210" s="259">
        <v>12862</v>
      </c>
    </row>
    <row r="211" spans="1:11">
      <c r="A211" s="254" t="s">
        <v>194</v>
      </c>
      <c r="B211" s="254" t="s">
        <v>39</v>
      </c>
      <c r="C211" s="259">
        <v>1255595</v>
      </c>
      <c r="D211" s="259">
        <v>10102</v>
      </c>
      <c r="E211" s="259">
        <v>-60094</v>
      </c>
      <c r="F211" s="259">
        <v>1205603</v>
      </c>
      <c r="H211" s="259">
        <v>124040</v>
      </c>
      <c r="I211" s="259">
        <v>8924</v>
      </c>
      <c r="J211" s="259">
        <v>-3391</v>
      </c>
      <c r="K211" s="259">
        <v>129573</v>
      </c>
    </row>
    <row r="212" spans="1:11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G212" s="281"/>
      <c r="H212" s="259">
        <v>19298</v>
      </c>
      <c r="I212" s="259">
        <v>1051</v>
      </c>
      <c r="J212" s="259">
        <v>0</v>
      </c>
      <c r="K212" s="259">
        <v>20349</v>
      </c>
    </row>
    <row r="213" spans="1:11">
      <c r="A213" s="254" t="s">
        <v>196</v>
      </c>
      <c r="B213" s="254" t="s">
        <v>41</v>
      </c>
      <c r="C213" s="259">
        <v>50135</v>
      </c>
      <c r="D213" s="259">
        <v>22148</v>
      </c>
      <c r="E213" s="259">
        <v>-2073</v>
      </c>
      <c r="F213" s="259">
        <v>70210</v>
      </c>
      <c r="H213" s="259">
        <v>62184</v>
      </c>
      <c r="I213" s="259">
        <v>2031</v>
      </c>
      <c r="J213" s="259">
        <v>-4137</v>
      </c>
      <c r="K213" s="259">
        <v>60078</v>
      </c>
    </row>
    <row r="214" spans="1:11">
      <c r="A214" s="254" t="s">
        <v>189</v>
      </c>
      <c r="B214" s="254" t="s">
        <v>34</v>
      </c>
      <c r="C214" s="259">
        <v>106365</v>
      </c>
      <c r="D214" s="259">
        <v>79</v>
      </c>
      <c r="E214" s="259">
        <v>0</v>
      </c>
      <c r="F214" s="259">
        <v>106444</v>
      </c>
      <c r="G214" s="281"/>
      <c r="H214" s="259">
        <v>0</v>
      </c>
      <c r="I214" s="259">
        <v>0</v>
      </c>
      <c r="J214" s="259">
        <v>0</v>
      </c>
      <c r="K214" s="259">
        <v>0</v>
      </c>
    </row>
    <row r="215" spans="1:11">
      <c r="A215" s="254" t="s">
        <v>199</v>
      </c>
      <c r="B215" s="254" t="s">
        <v>44</v>
      </c>
      <c r="C215" s="259">
        <v>3478</v>
      </c>
      <c r="D215" s="259">
        <v>9905</v>
      </c>
      <c r="E215" s="259">
        <v>0</v>
      </c>
      <c r="F215" s="259">
        <v>13383</v>
      </c>
      <c r="H215" s="259">
        <v>7485</v>
      </c>
      <c r="I215" s="259">
        <v>24625</v>
      </c>
      <c r="J215" s="259">
        <v>-12554</v>
      </c>
      <c r="K215" s="259">
        <v>19556</v>
      </c>
    </row>
    <row r="216" spans="1:11">
      <c r="A216" s="254" t="s">
        <v>200</v>
      </c>
      <c r="B216" s="254" t="s">
        <v>482</v>
      </c>
      <c r="C216" s="259">
        <v>425579</v>
      </c>
      <c r="D216" s="259">
        <v>137756</v>
      </c>
      <c r="E216" s="259">
        <v>0</v>
      </c>
      <c r="F216" s="259">
        <v>563335</v>
      </c>
      <c r="H216" s="259">
        <v>16762</v>
      </c>
      <c r="I216" s="259">
        <v>32644</v>
      </c>
      <c r="J216" s="259">
        <v>0</v>
      </c>
      <c r="K216" s="259">
        <v>49406</v>
      </c>
    </row>
    <row r="217" spans="1:11">
      <c r="A217" s="254" t="s">
        <v>486</v>
      </c>
      <c r="B217" s="254" t="s">
        <v>483</v>
      </c>
      <c r="C217" s="259">
        <v>164368</v>
      </c>
      <c r="D217" s="259">
        <v>0</v>
      </c>
      <c r="E217" s="259">
        <v>0</v>
      </c>
      <c r="F217" s="259">
        <v>164368</v>
      </c>
      <c r="H217" s="259">
        <v>432895</v>
      </c>
      <c r="I217" s="259">
        <v>0</v>
      </c>
      <c r="J217" s="259">
        <v>0</v>
      </c>
      <c r="K217" s="259">
        <v>432895</v>
      </c>
    </row>
    <row r="218" spans="1:11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</row>
    <row r="219" spans="1:11">
      <c r="A219" s="261" t="s">
        <v>532</v>
      </c>
      <c r="B219" s="261" t="s">
        <v>491</v>
      </c>
      <c r="C219" s="270">
        <v>2761100</v>
      </c>
      <c r="D219" s="270">
        <v>212740</v>
      </c>
      <c r="E219" s="270">
        <v>-79362</v>
      </c>
      <c r="F219" s="270">
        <v>2894478</v>
      </c>
      <c r="H219" s="270">
        <v>1326078</v>
      </c>
      <c r="I219" s="270">
        <v>117035</v>
      </c>
      <c r="J219" s="270">
        <v>-39005</v>
      </c>
      <c r="K219" s="270">
        <v>1404108</v>
      </c>
    </row>
    <row r="220" spans="1:11">
      <c r="A220" s="280"/>
    </row>
    <row r="221" spans="1:11">
      <c r="A221" s="149"/>
      <c r="B221" s="149"/>
      <c r="C221" s="302">
        <v>44196</v>
      </c>
      <c r="D221" s="303"/>
      <c r="E221" s="303"/>
      <c r="F221" s="304"/>
      <c r="H221" s="302" t="s">
        <v>767</v>
      </c>
      <c r="I221" s="303"/>
      <c r="J221" s="303"/>
      <c r="K221" s="304"/>
    </row>
    <row r="222" spans="1:11" ht="48">
      <c r="A222" s="307" t="s">
        <v>229</v>
      </c>
      <c r="B222" s="307" t="s">
        <v>48</v>
      </c>
      <c r="C222" s="305" t="s">
        <v>413</v>
      </c>
      <c r="D222" s="305" t="s">
        <v>414</v>
      </c>
      <c r="E222" s="286" t="s">
        <v>120</v>
      </c>
      <c r="F222" s="286" t="s">
        <v>121</v>
      </c>
      <c r="H222" s="305" t="s">
        <v>413</v>
      </c>
      <c r="I222" s="305" t="s">
        <v>414</v>
      </c>
      <c r="J222" s="286" t="s">
        <v>120</v>
      </c>
      <c r="K222" s="286" t="s">
        <v>121</v>
      </c>
    </row>
    <row r="223" spans="1:11" ht="60">
      <c r="A223" s="308"/>
      <c r="B223" s="308"/>
      <c r="C223" s="306"/>
      <c r="D223" s="306"/>
      <c r="E223" s="286" t="s">
        <v>586</v>
      </c>
      <c r="F223" s="286" t="s">
        <v>285</v>
      </c>
      <c r="H223" s="306"/>
      <c r="I223" s="306"/>
      <c r="J223" s="286" t="s">
        <v>586</v>
      </c>
      <c r="K223" s="286" t="s">
        <v>285</v>
      </c>
    </row>
    <row r="224" spans="1:11">
      <c r="A224" s="192" t="s">
        <v>533</v>
      </c>
      <c r="B224" s="261" t="s">
        <v>518</v>
      </c>
      <c r="C224" s="270">
        <v>2139166</v>
      </c>
      <c r="D224" s="270">
        <v>63245</v>
      </c>
      <c r="E224" s="270">
        <v>-15055</v>
      </c>
      <c r="F224" s="270">
        <v>2187356</v>
      </c>
      <c r="H224" s="270">
        <v>1078159</v>
      </c>
      <c r="I224" s="270">
        <v>42198</v>
      </c>
      <c r="J224" s="270">
        <v>-14706</v>
      </c>
      <c r="K224" s="270">
        <v>1105651</v>
      </c>
    </row>
    <row r="225" spans="1:18">
      <c r="A225" s="192" t="s">
        <v>690</v>
      </c>
      <c r="B225" s="261" t="s">
        <v>50</v>
      </c>
      <c r="C225" s="270">
        <v>2139166</v>
      </c>
      <c r="D225" s="270">
        <v>63245</v>
      </c>
      <c r="E225" s="270">
        <v>-15055</v>
      </c>
      <c r="F225" s="270">
        <v>2187356</v>
      </c>
      <c r="H225" s="270">
        <v>1078159</v>
      </c>
      <c r="I225" s="270">
        <v>42198</v>
      </c>
      <c r="J225" s="270">
        <v>-14706</v>
      </c>
      <c r="K225" s="270">
        <v>1105651</v>
      </c>
    </row>
    <row r="226" spans="1:18">
      <c r="A226" s="269" t="s">
        <v>206</v>
      </c>
      <c r="B226" s="254" t="s">
        <v>51</v>
      </c>
      <c r="C226" s="259">
        <v>100655</v>
      </c>
      <c r="D226" s="259">
        <v>136</v>
      </c>
      <c r="E226" s="259">
        <v>-136</v>
      </c>
      <c r="F226" s="259">
        <v>100655</v>
      </c>
      <c r="H226" s="259">
        <v>96120</v>
      </c>
      <c r="I226" s="259">
        <v>136</v>
      </c>
      <c r="J226" s="259">
        <v>-136</v>
      </c>
      <c r="K226" s="259">
        <v>96120</v>
      </c>
    </row>
    <row r="227" spans="1:18">
      <c r="A227" s="269" t="s">
        <v>470</v>
      </c>
      <c r="B227" s="254" t="s">
        <v>469</v>
      </c>
      <c r="C227" s="259">
        <v>738225</v>
      </c>
      <c r="D227" s="259">
        <v>42141</v>
      </c>
      <c r="E227" s="259">
        <v>-5515</v>
      </c>
      <c r="F227" s="259">
        <v>774851</v>
      </c>
      <c r="H227" s="259">
        <v>744462</v>
      </c>
      <c r="I227" s="259">
        <v>38143</v>
      </c>
      <c r="J227" s="259">
        <v>-5515</v>
      </c>
      <c r="K227" s="259">
        <v>777090</v>
      </c>
    </row>
    <row r="228" spans="1:18">
      <c r="A228" s="225" t="s">
        <v>803</v>
      </c>
      <c r="B228" s="209" t="s">
        <v>804</v>
      </c>
      <c r="C228" s="221">
        <v>113844</v>
      </c>
      <c r="D228" s="221">
        <v>0</v>
      </c>
      <c r="E228" s="221">
        <v>0</v>
      </c>
      <c r="F228" s="221">
        <v>113844</v>
      </c>
      <c r="G228" s="291"/>
      <c r="H228" s="221">
        <v>3861</v>
      </c>
      <c r="I228" s="221">
        <v>0</v>
      </c>
      <c r="J228" s="221">
        <v>0</v>
      </c>
      <c r="K228" s="221">
        <v>3861</v>
      </c>
      <c r="L228" s="301" t="s">
        <v>656</v>
      </c>
      <c r="M228" s="301"/>
      <c r="N228" s="301"/>
      <c r="O228" s="301"/>
    </row>
    <row r="229" spans="1:18">
      <c r="A229" s="269" t="s">
        <v>209</v>
      </c>
      <c r="B229" s="254" t="s">
        <v>54</v>
      </c>
      <c r="C229" s="259">
        <v>46560</v>
      </c>
      <c r="D229" s="259">
        <v>378</v>
      </c>
      <c r="E229" s="259">
        <v>-1391</v>
      </c>
      <c r="F229" s="259">
        <v>45547</v>
      </c>
      <c r="H229" s="259">
        <v>54657</v>
      </c>
      <c r="I229" s="259">
        <v>999</v>
      </c>
      <c r="J229" s="259">
        <v>-999</v>
      </c>
      <c r="K229" s="259">
        <v>54657</v>
      </c>
    </row>
    <row r="230" spans="1:18">
      <c r="A230" s="269" t="s">
        <v>210</v>
      </c>
      <c r="B230" s="254" t="s">
        <v>55</v>
      </c>
      <c r="C230" s="259">
        <v>142</v>
      </c>
      <c r="D230" s="259">
        <v>-65</v>
      </c>
      <c r="E230" s="259">
        <v>1014</v>
      </c>
      <c r="F230" s="259">
        <v>1091</v>
      </c>
      <c r="H230" s="259">
        <v>-51</v>
      </c>
      <c r="I230" s="259">
        <v>-65</v>
      </c>
      <c r="J230" s="259">
        <v>1014</v>
      </c>
      <c r="K230" s="259">
        <v>898</v>
      </c>
    </row>
    <row r="231" spans="1:18">
      <c r="A231" s="269" t="s">
        <v>211</v>
      </c>
      <c r="B231" s="254" t="s">
        <v>56</v>
      </c>
      <c r="C231" s="259">
        <v>6111</v>
      </c>
      <c r="D231" s="259">
        <v>0</v>
      </c>
      <c r="E231" s="259">
        <v>-9070</v>
      </c>
      <c r="F231" s="259">
        <v>-2959</v>
      </c>
      <c r="H231" s="259">
        <v>6763</v>
      </c>
      <c r="I231" s="259">
        <v>2</v>
      </c>
      <c r="J231" s="259">
        <v>-9055</v>
      </c>
      <c r="K231" s="259">
        <v>-2290</v>
      </c>
    </row>
    <row r="232" spans="1:18">
      <c r="A232" s="269" t="s">
        <v>212</v>
      </c>
      <c r="B232" s="254" t="s">
        <v>57</v>
      </c>
      <c r="C232" s="259">
        <v>1133629</v>
      </c>
      <c r="D232" s="259">
        <v>20655</v>
      </c>
      <c r="E232" s="259">
        <v>43</v>
      </c>
      <c r="F232" s="259">
        <v>1154327</v>
      </c>
      <c r="H232" s="259">
        <v>172347</v>
      </c>
      <c r="I232" s="259">
        <v>2983</v>
      </c>
      <c r="J232" s="259">
        <v>-15</v>
      </c>
      <c r="K232" s="259">
        <v>175315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</row>
    <row r="234" spans="1:18">
      <c r="A234" s="192" t="s">
        <v>536</v>
      </c>
      <c r="B234" s="261" t="s">
        <v>521</v>
      </c>
      <c r="C234" s="270">
        <v>166079</v>
      </c>
      <c r="D234" s="270">
        <v>1764</v>
      </c>
      <c r="E234" s="270">
        <v>-1690</v>
      </c>
      <c r="F234" s="270">
        <v>166153</v>
      </c>
      <c r="H234" s="270">
        <v>26237</v>
      </c>
      <c r="I234" s="270">
        <v>2790</v>
      </c>
      <c r="J234" s="270">
        <v>-3788</v>
      </c>
      <c r="K234" s="270">
        <v>25239</v>
      </c>
    </row>
    <row r="235" spans="1:18" s="287" customFormat="1">
      <c r="A235" s="254" t="s">
        <v>216</v>
      </c>
      <c r="B235" s="232" t="s">
        <v>61</v>
      </c>
      <c r="C235" s="259">
        <v>16006</v>
      </c>
      <c r="D235" s="259">
        <v>1403</v>
      </c>
      <c r="E235" s="259">
        <v>-1403</v>
      </c>
      <c r="F235" s="259">
        <v>16006</v>
      </c>
      <c r="G235" s="105"/>
      <c r="H235" s="259">
        <v>17694</v>
      </c>
      <c r="I235" s="259">
        <v>1910</v>
      </c>
      <c r="J235" s="259">
        <v>-1853</v>
      </c>
      <c r="K235" s="233">
        <v>17751</v>
      </c>
    </row>
    <row r="236" spans="1:18" s="287" customFormat="1">
      <c r="A236" s="269" t="s">
        <v>812</v>
      </c>
      <c r="B236" s="232" t="s">
        <v>70</v>
      </c>
      <c r="C236" s="259">
        <v>3173</v>
      </c>
      <c r="D236" s="259">
        <v>0</v>
      </c>
      <c r="E236" s="259">
        <v>0</v>
      </c>
      <c r="F236" s="259">
        <v>3173</v>
      </c>
      <c r="G236" s="105"/>
      <c r="H236" s="259">
        <v>3421</v>
      </c>
      <c r="I236" s="259">
        <v>0</v>
      </c>
      <c r="J236" s="259">
        <v>0</v>
      </c>
      <c r="K236" s="233">
        <v>3421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287</v>
      </c>
      <c r="E237" s="259">
        <v>-287</v>
      </c>
      <c r="F237" s="259">
        <v>0</v>
      </c>
      <c r="G237" s="105"/>
      <c r="H237" s="259">
        <v>4870</v>
      </c>
      <c r="I237" s="259">
        <v>0</v>
      </c>
      <c r="J237" s="259">
        <v>-1935</v>
      </c>
      <c r="K237" s="233">
        <v>2935</v>
      </c>
    </row>
    <row r="238" spans="1:18" s="287" customFormat="1">
      <c r="A238" s="269" t="s">
        <v>219</v>
      </c>
      <c r="B238" s="232" t="s">
        <v>64</v>
      </c>
      <c r="C238" s="259">
        <v>910</v>
      </c>
      <c r="D238" s="259">
        <v>53</v>
      </c>
      <c r="E238" s="259">
        <v>0</v>
      </c>
      <c r="F238" s="259">
        <v>963</v>
      </c>
      <c r="G238" s="105"/>
      <c r="H238" s="259">
        <v>6</v>
      </c>
      <c r="I238" s="259">
        <v>358</v>
      </c>
      <c r="J238" s="259">
        <v>0</v>
      </c>
      <c r="K238" s="233">
        <v>364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246</v>
      </c>
      <c r="I239" s="259">
        <v>9</v>
      </c>
      <c r="J239" s="259">
        <v>0</v>
      </c>
      <c r="K239" s="233">
        <v>255</v>
      </c>
      <c r="L239" s="105"/>
      <c r="M239" s="105"/>
      <c r="N239" s="105"/>
      <c r="O239" s="105"/>
      <c r="P239" s="105"/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145613</v>
      </c>
      <c r="D240" s="259">
        <v>0</v>
      </c>
      <c r="E240" s="259">
        <v>0</v>
      </c>
      <c r="F240" s="233">
        <v>145613</v>
      </c>
      <c r="G240" s="105"/>
      <c r="H240" s="259">
        <v>0</v>
      </c>
      <c r="I240" s="259">
        <v>513</v>
      </c>
      <c r="J240" s="259">
        <v>0</v>
      </c>
      <c r="K240" s="233">
        <v>513</v>
      </c>
      <c r="L240" s="105"/>
      <c r="M240" s="105"/>
      <c r="N240" s="105"/>
      <c r="O240" s="105"/>
      <c r="P240" s="105"/>
      <c r="Q240" s="105"/>
      <c r="R240" s="105"/>
    </row>
    <row r="241" spans="1:11">
      <c r="A241" s="192" t="s">
        <v>537</v>
      </c>
      <c r="B241" s="261" t="s">
        <v>523</v>
      </c>
      <c r="C241" s="270">
        <v>455855</v>
      </c>
      <c r="D241" s="270">
        <v>147731</v>
      </c>
      <c r="E241" s="270">
        <v>-62617</v>
      </c>
      <c r="F241" s="270">
        <v>540969</v>
      </c>
      <c r="H241" s="270">
        <v>221682</v>
      </c>
      <c r="I241" s="270">
        <v>72047</v>
      </c>
      <c r="J241" s="270">
        <v>-20511</v>
      </c>
      <c r="K241" s="270">
        <v>273218</v>
      </c>
    </row>
    <row r="242" spans="1:11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</row>
    <row r="243" spans="1:11">
      <c r="A243" s="269" t="s">
        <v>216</v>
      </c>
      <c r="B243" s="254" t="s">
        <v>61</v>
      </c>
      <c r="C243" s="259">
        <v>2875</v>
      </c>
      <c r="D243" s="259">
        <v>508</v>
      </c>
      <c r="E243" s="259">
        <v>-450</v>
      </c>
      <c r="F243" s="259">
        <v>2933</v>
      </c>
      <c r="H243" s="259">
        <v>2123</v>
      </c>
      <c r="I243" s="259">
        <v>460</v>
      </c>
      <c r="J243" s="259">
        <v>-429</v>
      </c>
      <c r="K243" s="259">
        <v>2154</v>
      </c>
    </row>
    <row r="244" spans="1:11">
      <c r="A244" s="269" t="s">
        <v>223</v>
      </c>
      <c r="B244" s="254" t="s">
        <v>68</v>
      </c>
      <c r="C244" s="259">
        <v>73633</v>
      </c>
      <c r="D244" s="259">
        <v>101888</v>
      </c>
      <c r="E244" s="259">
        <v>-60077</v>
      </c>
      <c r="F244" s="259">
        <v>115444</v>
      </c>
      <c r="H244" s="259">
        <v>25764</v>
      </c>
      <c r="I244" s="259">
        <v>37493</v>
      </c>
      <c r="J244" s="259">
        <v>-3391</v>
      </c>
      <c r="K244" s="259">
        <v>59866</v>
      </c>
    </row>
    <row r="245" spans="1:11">
      <c r="A245" s="269" t="s">
        <v>538</v>
      </c>
      <c r="B245" s="254" t="s">
        <v>69</v>
      </c>
      <c r="C245" s="259">
        <v>1384</v>
      </c>
      <c r="D245" s="259">
        <v>358</v>
      </c>
      <c r="E245" s="259">
        <v>0</v>
      </c>
      <c r="F245" s="259">
        <v>1742</v>
      </c>
      <c r="H245" s="259">
        <v>118</v>
      </c>
      <c r="I245" s="259">
        <v>0</v>
      </c>
      <c r="J245" s="259">
        <v>0</v>
      </c>
      <c r="K245" s="259">
        <v>118</v>
      </c>
    </row>
    <row r="246" spans="1:11">
      <c r="A246" s="269" t="s">
        <v>225</v>
      </c>
      <c r="B246" s="254" t="s">
        <v>70</v>
      </c>
      <c r="C246" s="259">
        <v>4980</v>
      </c>
      <c r="D246" s="259">
        <v>30227</v>
      </c>
      <c r="E246" s="259">
        <v>-2073</v>
      </c>
      <c r="F246" s="259">
        <v>33134</v>
      </c>
      <c r="H246" s="259">
        <v>5071</v>
      </c>
      <c r="I246" s="259">
        <v>10107</v>
      </c>
      <c r="J246" s="259">
        <v>-4137</v>
      </c>
      <c r="K246" s="259">
        <v>11041</v>
      </c>
    </row>
    <row r="247" spans="1:11">
      <c r="A247" s="269" t="s">
        <v>219</v>
      </c>
      <c r="B247" s="254" t="s">
        <v>64</v>
      </c>
      <c r="C247" s="259">
        <v>43611</v>
      </c>
      <c r="D247" s="259">
        <v>4147</v>
      </c>
      <c r="E247" s="259">
        <v>0</v>
      </c>
      <c r="F247" s="259">
        <v>47758</v>
      </c>
      <c r="H247" s="259">
        <v>152750</v>
      </c>
      <c r="I247" s="259">
        <v>21168</v>
      </c>
      <c r="J247" s="259">
        <v>-12554</v>
      </c>
      <c r="K247" s="259">
        <v>161364</v>
      </c>
    </row>
    <row r="248" spans="1:11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2</v>
      </c>
      <c r="I248" s="259">
        <v>0</v>
      </c>
      <c r="J248" s="259">
        <v>0</v>
      </c>
      <c r="K248" s="259">
        <v>2</v>
      </c>
    </row>
    <row r="249" spans="1:11">
      <c r="A249" s="269" t="s">
        <v>539</v>
      </c>
      <c r="B249" s="254" t="s">
        <v>66</v>
      </c>
      <c r="C249" s="259">
        <v>329369</v>
      </c>
      <c r="D249" s="259">
        <v>10602</v>
      </c>
      <c r="E249" s="259">
        <v>-17</v>
      </c>
      <c r="F249" s="259">
        <v>339954</v>
      </c>
      <c r="H249" s="259">
        <v>35854</v>
      </c>
      <c r="I249" s="259">
        <v>2819</v>
      </c>
      <c r="J249" s="259">
        <v>0</v>
      </c>
      <c r="K249" s="259">
        <v>38673</v>
      </c>
    </row>
    <row r="250" spans="1:11">
      <c r="A250" s="192" t="s">
        <v>540</v>
      </c>
      <c r="B250" s="261" t="s">
        <v>525</v>
      </c>
      <c r="C250" s="270">
        <v>2761100</v>
      </c>
      <c r="D250" s="270">
        <v>212740</v>
      </c>
      <c r="E250" s="270">
        <v>-79362</v>
      </c>
      <c r="F250" s="270">
        <v>2894478</v>
      </c>
      <c r="H250" s="270">
        <v>1326078</v>
      </c>
      <c r="I250" s="270">
        <v>117035</v>
      </c>
      <c r="J250" s="270">
        <v>-39005</v>
      </c>
      <c r="K250" s="270">
        <v>1404108</v>
      </c>
    </row>
    <row r="251" spans="1:11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26">
    <mergeCell ref="A167:A168"/>
    <mergeCell ref="B167:B168"/>
    <mergeCell ref="C167:C168"/>
    <mergeCell ref="D167:D168"/>
    <mergeCell ref="C193:F193"/>
    <mergeCell ref="A222:A223"/>
    <mergeCell ref="B222:B223"/>
    <mergeCell ref="C222:C223"/>
    <mergeCell ref="D222:D223"/>
    <mergeCell ref="H222:H223"/>
    <mergeCell ref="A194:A195"/>
    <mergeCell ref="B194:B195"/>
    <mergeCell ref="C194:C195"/>
    <mergeCell ref="D194:D195"/>
    <mergeCell ref="H194:H195"/>
    <mergeCell ref="C221:F221"/>
    <mergeCell ref="H221:K221"/>
    <mergeCell ref="C166:F166"/>
    <mergeCell ref="I222:I223"/>
    <mergeCell ref="H193:K193"/>
    <mergeCell ref="I194:I195"/>
    <mergeCell ref="H78:I78"/>
    <mergeCell ref="L228:O228"/>
    <mergeCell ref="H166:K166"/>
    <mergeCell ref="H167:H168"/>
    <mergeCell ref="I167:I16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4">
      <c r="A5" s="16" t="s">
        <v>431</v>
      </c>
      <c r="B5" s="17" t="s">
        <v>432</v>
      </c>
    </row>
    <row r="6" spans="1:7" ht="28.05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2.8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4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4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2.8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4">
      <c r="A174" s="16" t="s">
        <v>437</v>
      </c>
      <c r="B174" s="16" t="s">
        <v>438</v>
      </c>
      <c r="H174" s="105"/>
    </row>
    <row r="175" spans="1:8" ht="48">
      <c r="A175" s="317" t="s">
        <v>203</v>
      </c>
      <c r="B175" s="317" t="s">
        <v>73</v>
      </c>
      <c r="C175" s="318" t="s">
        <v>413</v>
      </c>
      <c r="D175" s="318" t="s">
        <v>414</v>
      </c>
      <c r="E175" s="318" t="s">
        <v>429</v>
      </c>
      <c r="F175" s="102" t="s">
        <v>120</v>
      </c>
      <c r="G175" s="103" t="s">
        <v>121</v>
      </c>
      <c r="H175" s="105"/>
    </row>
    <row r="176" spans="1:8" ht="72">
      <c r="A176" s="317" t="s">
        <v>203</v>
      </c>
      <c r="B176" s="317"/>
      <c r="C176" s="319"/>
      <c r="D176" s="319"/>
      <c r="E176" s="319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48">
      <c r="A202" s="320" t="s">
        <v>229</v>
      </c>
      <c r="B202" s="322" t="s">
        <v>48</v>
      </c>
      <c r="C202" s="318" t="s">
        <v>413</v>
      </c>
      <c r="D202" s="318" t="s">
        <v>414</v>
      </c>
      <c r="E202" s="318" t="s">
        <v>429</v>
      </c>
      <c r="F202" s="102" t="s">
        <v>120</v>
      </c>
      <c r="G202" s="103" t="s">
        <v>121</v>
      </c>
      <c r="H202" s="105"/>
    </row>
    <row r="203" spans="1:8" ht="72">
      <c r="A203" s="321"/>
      <c r="B203" s="323"/>
      <c r="C203" s="319"/>
      <c r="D203" s="319"/>
      <c r="E203" s="319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48">
      <c r="A234" s="316" t="s">
        <v>402</v>
      </c>
      <c r="B234" s="317" t="s">
        <v>118</v>
      </c>
      <c r="C234" s="318" t="s">
        <v>413</v>
      </c>
      <c r="D234" s="318" t="s">
        <v>414</v>
      </c>
      <c r="E234" s="318" t="s">
        <v>429</v>
      </c>
      <c r="F234" s="102" t="s">
        <v>120</v>
      </c>
      <c r="G234" s="103" t="s">
        <v>121</v>
      </c>
      <c r="H234" s="105"/>
    </row>
    <row r="235" spans="1:8" ht="72">
      <c r="A235" s="316"/>
      <c r="B235" s="317"/>
      <c r="C235" s="319"/>
      <c r="D235" s="319"/>
      <c r="E235" s="319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9" width="9" style="14" bestFit="1" customWidth="1"/>
    <col min="10" max="16384" width="8.29687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28.05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3.95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4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2.8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>
      <c r="A52" s="28" t="s">
        <v>313</v>
      </c>
      <c r="B52" s="28" t="s">
        <v>310</v>
      </c>
      <c r="C52" s="114">
        <v>0</v>
      </c>
      <c r="D52" s="79"/>
    </row>
    <row r="53" spans="1:5" ht="24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 ht="28.05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.05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28.05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2.8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17" t="s">
        <v>203</v>
      </c>
      <c r="B172" s="317" t="s">
        <v>73</v>
      </c>
      <c r="C172" s="318" t="s">
        <v>413</v>
      </c>
      <c r="D172" s="318" t="s">
        <v>414</v>
      </c>
      <c r="E172" s="318" t="s">
        <v>429</v>
      </c>
      <c r="F172" s="102" t="s">
        <v>120</v>
      </c>
      <c r="G172" s="103" t="s">
        <v>121</v>
      </c>
    </row>
    <row r="173" spans="1:7" ht="72">
      <c r="A173" s="317" t="s">
        <v>203</v>
      </c>
      <c r="B173" s="317"/>
      <c r="C173" s="319"/>
      <c r="D173" s="319"/>
      <c r="E173" s="319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20" t="s">
        <v>229</v>
      </c>
      <c r="B198" s="322" t="s">
        <v>48</v>
      </c>
      <c r="C198" s="318" t="s">
        <v>413</v>
      </c>
      <c r="D198" s="318" t="s">
        <v>414</v>
      </c>
      <c r="E198" s="102" t="s">
        <v>136</v>
      </c>
      <c r="F198" s="102" t="s">
        <v>120</v>
      </c>
      <c r="G198" s="103" t="s">
        <v>121</v>
      </c>
    </row>
    <row r="199" spans="1:7" ht="72">
      <c r="A199" s="321"/>
      <c r="B199" s="323"/>
      <c r="C199" s="319"/>
      <c r="D199" s="319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48">
      <c r="A230" s="316" t="s">
        <v>403</v>
      </c>
      <c r="B230" s="317" t="s">
        <v>118</v>
      </c>
      <c r="C230" s="318" t="s">
        <v>413</v>
      </c>
      <c r="D230" s="318" t="s">
        <v>414</v>
      </c>
      <c r="E230" s="102" t="s">
        <v>136</v>
      </c>
      <c r="F230" s="102" t="s">
        <v>120</v>
      </c>
      <c r="G230" s="103" t="s">
        <v>121</v>
      </c>
    </row>
    <row r="231" spans="1:7" ht="72">
      <c r="A231" s="316"/>
      <c r="B231" s="317"/>
      <c r="C231" s="319"/>
      <c r="D231" s="319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C230:C231"/>
    <mergeCell ref="D230:D231"/>
    <mergeCell ref="A172:A173"/>
    <mergeCell ref="B172:B173"/>
    <mergeCell ref="A198:A199"/>
    <mergeCell ref="B198:B199"/>
    <mergeCell ref="A230:A231"/>
    <mergeCell ref="B230:B231"/>
    <mergeCell ref="E172:E173"/>
    <mergeCell ref="C172:C173"/>
    <mergeCell ref="D172:D173"/>
    <mergeCell ref="C198:C199"/>
    <mergeCell ref="D198:D19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16384" width="8.29687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31.05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4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2.8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>
      <c r="A52" s="28" t="s">
        <v>313</v>
      </c>
      <c r="B52" s="28" t="s">
        <v>310</v>
      </c>
      <c r="C52" s="114">
        <v>0</v>
      </c>
      <c r="D52" s="79">
        <v>-533</v>
      </c>
    </row>
    <row r="53" spans="1:4" ht="24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4">
      <c r="A56" s="16" t="s">
        <v>433</v>
      </c>
      <c r="B56" s="16" t="s">
        <v>434</v>
      </c>
    </row>
    <row r="57" spans="1:4" ht="28.95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8.95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31.05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17" t="s">
        <v>203</v>
      </c>
      <c r="B172" s="317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17" t="s">
        <v>203</v>
      </c>
      <c r="B173" s="317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20" t="s">
        <v>229</v>
      </c>
      <c r="B198" s="322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21"/>
      <c r="B199" s="323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48">
      <c r="A230" s="316" t="s">
        <v>403</v>
      </c>
      <c r="B230" s="317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2">
      <c r="A231" s="316"/>
      <c r="B231" s="317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4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4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4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4">
      <c r="A171" s="16" t="s">
        <v>437</v>
      </c>
      <c r="B171" s="16" t="s">
        <v>438</v>
      </c>
    </row>
    <row r="172" spans="1:8" ht="48">
      <c r="A172" s="317" t="s">
        <v>203</v>
      </c>
      <c r="B172" s="317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17" t="s">
        <v>203</v>
      </c>
      <c r="B173" s="317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20" t="s">
        <v>229</v>
      </c>
      <c r="B198" s="322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21"/>
      <c r="B199" s="323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16" t="s">
        <v>403</v>
      </c>
      <c r="B230" s="317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16"/>
      <c r="B231" s="317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4">
      <c r="A5" s="16" t="s">
        <v>302</v>
      </c>
      <c r="B5" s="17" t="s">
        <v>298</v>
      </c>
    </row>
    <row r="6" spans="1:5" ht="31.05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2.8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2.8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2.8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>
      <c r="A52" s="28" t="s">
        <v>313</v>
      </c>
      <c r="B52" s="28" t="s">
        <v>310</v>
      </c>
      <c r="C52" s="79"/>
      <c r="D52" s="79">
        <v>79</v>
      </c>
      <c r="E52" s="106"/>
    </row>
    <row r="53" spans="1:5" ht="24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4">
      <c r="A56" s="16" t="s">
        <v>304</v>
      </c>
      <c r="B56" s="16" t="s">
        <v>299</v>
      </c>
    </row>
    <row r="57" spans="1:5" ht="31.05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.05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4">
      <c r="A114" s="16" t="s">
        <v>303</v>
      </c>
      <c r="B114" s="16" t="s">
        <v>300</v>
      </c>
    </row>
    <row r="115" spans="1:5" ht="31.05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4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2.8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17" t="s">
        <v>203</v>
      </c>
      <c r="B173" s="317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20" t="s">
        <v>229</v>
      </c>
      <c r="B198" s="322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21"/>
      <c r="B199" s="323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16" t="s">
        <v>402</v>
      </c>
      <c r="B230" s="317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16"/>
      <c r="B231" s="317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>
      <c r="A52" s="28" t="s">
        <v>313</v>
      </c>
      <c r="B52" s="28" t="s">
        <v>310</v>
      </c>
      <c r="C52" s="79"/>
      <c r="D52" s="79">
        <v>-112</v>
      </c>
    </row>
    <row r="53" spans="1:4" ht="24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4">
      <c r="A56" s="16" t="s">
        <v>304</v>
      </c>
      <c r="B56" s="16" t="s">
        <v>299</v>
      </c>
    </row>
    <row r="57" spans="1:4" ht="31.05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.05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4">
      <c r="A171" s="16" t="s">
        <v>305</v>
      </c>
      <c r="B171" s="16" t="s">
        <v>301</v>
      </c>
    </row>
    <row r="172" spans="1:7" ht="48">
      <c r="A172" s="317" t="s">
        <v>203</v>
      </c>
      <c r="B172" s="317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17" t="s">
        <v>203</v>
      </c>
      <c r="B173" s="317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48">
      <c r="A198" s="320" t="s">
        <v>229</v>
      </c>
      <c r="B198" s="322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21"/>
      <c r="B199" s="323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48">
      <c r="A230" s="316" t="s">
        <v>403</v>
      </c>
      <c r="B230" s="317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2">
      <c r="A231" s="316"/>
      <c r="B231" s="317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4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4">
      <c r="A56" s="16" t="s">
        <v>304</v>
      </c>
      <c r="B56" s="16" t="s">
        <v>299</v>
      </c>
    </row>
    <row r="57" spans="1:4" ht="28.95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2">
      <c r="A173" s="317" t="s">
        <v>203</v>
      </c>
      <c r="B173" s="317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48">
      <c r="A198" s="320" t="s">
        <v>229</v>
      </c>
      <c r="B198" s="322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2">
      <c r="A199" s="321"/>
      <c r="B199" s="323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48">
      <c r="A230" s="316" t="s">
        <v>403</v>
      </c>
      <c r="B230" s="317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2">
      <c r="A231" s="316"/>
      <c r="B231" s="317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>
      <c r="A52" s="28" t="s">
        <v>313</v>
      </c>
      <c r="B52" s="28" t="s">
        <v>310</v>
      </c>
      <c r="C52" s="79">
        <v>79</v>
      </c>
      <c r="D52" s="79">
        <v>0</v>
      </c>
    </row>
    <row r="53" spans="1:4" ht="24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>
      <c r="A52" s="28" t="s">
        <v>313</v>
      </c>
      <c r="B52" s="28" t="s">
        <v>310</v>
      </c>
      <c r="C52" s="79">
        <v>-112</v>
      </c>
      <c r="D52" s="79"/>
    </row>
    <row r="53" spans="1:4" ht="24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F920-206D-4EE5-9536-48B6C0411F12}">
  <sheetPr>
    <tabColor rgb="FF92D050"/>
  </sheetPr>
  <dimension ref="A1:Y349"/>
  <sheetViews>
    <sheetView zoomScaleNormal="100"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6">
      <c r="A1" s="154" t="s">
        <v>785</v>
      </c>
    </row>
    <row r="2" spans="1:6">
      <c r="A2" s="297" t="s">
        <v>799</v>
      </c>
    </row>
    <row r="3" spans="1:6">
      <c r="A3" s="272"/>
    </row>
    <row r="4" spans="1:6">
      <c r="A4" s="272"/>
    </row>
    <row r="5" spans="1:6" ht="24">
      <c r="A5" s="149" t="s">
        <v>758</v>
      </c>
      <c r="B5" s="150" t="s">
        <v>432</v>
      </c>
    </row>
    <row r="6" spans="1:6" ht="20.399999999999999">
      <c r="A6" s="295" t="s">
        <v>404</v>
      </c>
      <c r="B6" s="295" t="s">
        <v>405</v>
      </c>
      <c r="C6" s="248" t="s">
        <v>786</v>
      </c>
      <c r="D6" s="248" t="s">
        <v>787</v>
      </c>
      <c r="E6" s="248" t="s">
        <v>800</v>
      </c>
      <c r="F6" s="248" t="s">
        <v>801</v>
      </c>
    </row>
    <row r="7" spans="1:6">
      <c r="A7" s="249" t="s">
        <v>151</v>
      </c>
      <c r="B7" s="249" t="s">
        <v>0</v>
      </c>
      <c r="C7" s="250">
        <v>104518</v>
      </c>
      <c r="D7" s="250">
        <v>468528</v>
      </c>
      <c r="E7" s="250">
        <v>92871</v>
      </c>
      <c r="F7" s="250">
        <v>307958</v>
      </c>
    </row>
    <row r="8" spans="1:6">
      <c r="A8" s="251" t="s">
        <v>152</v>
      </c>
      <c r="B8" s="251" t="s">
        <v>1</v>
      </c>
      <c r="C8" s="252">
        <v>61902</v>
      </c>
      <c r="D8" s="252">
        <v>299566</v>
      </c>
      <c r="E8" s="252">
        <v>47147</v>
      </c>
      <c r="F8" s="252">
        <v>156922</v>
      </c>
    </row>
    <row r="9" spans="1:6">
      <c r="A9" s="251" t="s">
        <v>153</v>
      </c>
      <c r="B9" s="251" t="s">
        <v>2</v>
      </c>
      <c r="C9" s="252">
        <v>467</v>
      </c>
      <c r="D9" s="252">
        <v>1241</v>
      </c>
      <c r="E9" s="252">
        <v>2381</v>
      </c>
      <c r="F9" s="252">
        <v>34238</v>
      </c>
    </row>
    <row r="10" spans="1:6">
      <c r="A10" s="251" t="s">
        <v>154</v>
      </c>
      <c r="B10" s="251" t="s">
        <v>492</v>
      </c>
      <c r="C10" s="252">
        <v>42149</v>
      </c>
      <c r="D10" s="252">
        <v>167721</v>
      </c>
      <c r="E10" s="252">
        <v>43343</v>
      </c>
      <c r="F10" s="252">
        <v>116798</v>
      </c>
    </row>
    <row r="11" spans="1:6">
      <c r="A11" s="249" t="s">
        <v>631</v>
      </c>
      <c r="B11" s="249" t="s">
        <v>630</v>
      </c>
      <c r="C11" s="250">
        <v>36428</v>
      </c>
      <c r="D11" s="250">
        <v>144184</v>
      </c>
      <c r="E11" s="250">
        <v>37880</v>
      </c>
      <c r="F11" s="250">
        <v>104504</v>
      </c>
    </row>
    <row r="12" spans="1:6">
      <c r="A12" s="251" t="s">
        <v>156</v>
      </c>
      <c r="B12" s="251" t="s">
        <v>494</v>
      </c>
      <c r="C12" s="252">
        <v>6620</v>
      </c>
      <c r="D12" s="252">
        <v>21947</v>
      </c>
      <c r="E12" s="252">
        <v>6362</v>
      </c>
      <c r="F12" s="252">
        <v>21423</v>
      </c>
    </row>
    <row r="13" spans="1:6">
      <c r="A13" s="251" t="s">
        <v>687</v>
      </c>
      <c r="B13" s="251" t="s">
        <v>495</v>
      </c>
      <c r="C13" s="252">
        <v>29808</v>
      </c>
      <c r="D13" s="252">
        <v>122237</v>
      </c>
      <c r="E13" s="252">
        <v>31518</v>
      </c>
      <c r="F13" s="252">
        <v>83081</v>
      </c>
    </row>
    <row r="14" spans="1:6">
      <c r="A14" s="253" t="s">
        <v>158</v>
      </c>
      <c r="B14" s="253" t="s">
        <v>735</v>
      </c>
      <c r="C14" s="250">
        <v>68090</v>
      </c>
      <c r="D14" s="250">
        <v>324344</v>
      </c>
      <c r="E14" s="250">
        <v>54991</v>
      </c>
      <c r="F14" s="250">
        <v>203454</v>
      </c>
    </row>
    <row r="15" spans="1:6">
      <c r="A15" s="254" t="s">
        <v>160</v>
      </c>
      <c r="B15" s="254" t="s">
        <v>9</v>
      </c>
      <c r="C15" s="252">
        <v>31198</v>
      </c>
      <c r="D15" s="252">
        <v>103347</v>
      </c>
      <c r="E15" s="252">
        <v>27334</v>
      </c>
      <c r="F15" s="252">
        <v>82538</v>
      </c>
    </row>
    <row r="16" spans="1:6">
      <c r="A16" s="254" t="s">
        <v>161</v>
      </c>
      <c r="B16" s="254" t="s">
        <v>10</v>
      </c>
      <c r="C16" s="252">
        <v>8597</v>
      </c>
      <c r="D16" s="252">
        <v>34447</v>
      </c>
      <c r="E16" s="252">
        <v>11698</v>
      </c>
      <c r="F16" s="252">
        <v>46047</v>
      </c>
    </row>
    <row r="17" spans="1:7">
      <c r="A17" s="254" t="s">
        <v>159</v>
      </c>
      <c r="B17" s="254" t="s">
        <v>8</v>
      </c>
      <c r="C17" s="252">
        <v>1909</v>
      </c>
      <c r="D17" s="252">
        <v>5925</v>
      </c>
      <c r="E17" s="252">
        <v>4421</v>
      </c>
      <c r="F17" s="252">
        <v>6312</v>
      </c>
    </row>
    <row r="18" spans="1:7">
      <c r="A18" s="254" t="s">
        <v>162</v>
      </c>
      <c r="B18" s="254" t="s">
        <v>11</v>
      </c>
      <c r="C18" s="252">
        <v>1689</v>
      </c>
      <c r="D18" s="252">
        <v>8101</v>
      </c>
      <c r="E18" s="252">
        <v>3558</v>
      </c>
      <c r="F18" s="252">
        <v>4488</v>
      </c>
    </row>
    <row r="19" spans="1:7">
      <c r="A19" s="254" t="s">
        <v>688</v>
      </c>
      <c r="B19" s="254" t="s">
        <v>639</v>
      </c>
      <c r="C19" s="252">
        <v>2</v>
      </c>
      <c r="D19" s="252">
        <v>-73</v>
      </c>
      <c r="E19" s="252">
        <v>1</v>
      </c>
      <c r="F19" s="252">
        <v>4</v>
      </c>
    </row>
    <row r="20" spans="1:7">
      <c r="A20" s="253" t="s">
        <v>163</v>
      </c>
      <c r="B20" s="253" t="s">
        <v>736</v>
      </c>
      <c r="C20" s="250">
        <v>28517</v>
      </c>
      <c r="D20" s="250">
        <v>184301</v>
      </c>
      <c r="E20" s="250">
        <v>16823</v>
      </c>
      <c r="F20" s="250">
        <v>76697</v>
      </c>
    </row>
    <row r="21" spans="1:7">
      <c r="A21" s="254" t="s">
        <v>164</v>
      </c>
      <c r="B21" s="254" t="s">
        <v>13</v>
      </c>
      <c r="C21" s="252">
        <v>3323</v>
      </c>
      <c r="D21" s="252">
        <v>12853</v>
      </c>
      <c r="E21" s="252">
        <v>2483</v>
      </c>
      <c r="F21" s="252">
        <v>7415</v>
      </c>
    </row>
    <row r="22" spans="1:7">
      <c r="A22" s="254" t="s">
        <v>165</v>
      </c>
      <c r="B22" s="254" t="s">
        <v>14</v>
      </c>
      <c r="C22" s="252">
        <v>4085</v>
      </c>
      <c r="D22" s="252">
        <v>8513</v>
      </c>
      <c r="E22" s="252">
        <v>147</v>
      </c>
      <c r="F22" s="252">
        <v>712</v>
      </c>
    </row>
    <row r="23" spans="1:7">
      <c r="A23" s="253" t="s">
        <v>503</v>
      </c>
      <c r="B23" s="253" t="s">
        <v>737</v>
      </c>
      <c r="C23" s="250">
        <v>27755</v>
      </c>
      <c r="D23" s="250">
        <v>188641</v>
      </c>
      <c r="E23" s="250">
        <v>19159</v>
      </c>
      <c r="F23" s="250">
        <v>83400</v>
      </c>
    </row>
    <row r="24" spans="1:7">
      <c r="A24" s="254" t="s">
        <v>168</v>
      </c>
      <c r="B24" s="254" t="s">
        <v>17</v>
      </c>
      <c r="C24" s="252">
        <v>4373</v>
      </c>
      <c r="D24" s="252">
        <v>18502</v>
      </c>
      <c r="E24" s="252">
        <v>4264</v>
      </c>
      <c r="F24" s="252">
        <v>16965</v>
      </c>
    </row>
    <row r="25" spans="1:7">
      <c r="A25" s="253"/>
      <c r="B25" s="253"/>
      <c r="C25" s="250"/>
      <c r="D25" s="250"/>
      <c r="E25" s="250"/>
      <c r="F25" s="250"/>
    </row>
    <row r="26" spans="1:7">
      <c r="A26" s="253" t="s">
        <v>232</v>
      </c>
      <c r="B26" s="253" t="s">
        <v>738</v>
      </c>
      <c r="C26" s="250">
        <v>23382</v>
      </c>
      <c r="D26" s="250">
        <v>170139</v>
      </c>
      <c r="E26" s="250">
        <v>14895</v>
      </c>
      <c r="F26" s="250">
        <v>66435</v>
      </c>
    </row>
    <row r="27" spans="1:7">
      <c r="A27" s="254"/>
      <c r="B27" s="254"/>
      <c r="C27" s="252"/>
      <c r="D27" s="252"/>
      <c r="E27" s="252"/>
      <c r="F27" s="252"/>
    </row>
    <row r="28" spans="1:7">
      <c r="A28" s="253" t="s">
        <v>505</v>
      </c>
      <c r="B28" s="253" t="s">
        <v>739</v>
      </c>
      <c r="C28" s="250">
        <v>23382</v>
      </c>
      <c r="D28" s="250">
        <v>170139</v>
      </c>
      <c r="E28" s="250">
        <v>14895</v>
      </c>
      <c r="F28" s="250">
        <v>66435</v>
      </c>
    </row>
    <row r="29" spans="1:7">
      <c r="B29" s="165"/>
      <c r="C29" s="166"/>
      <c r="E29" s="166"/>
      <c r="G29" s="281"/>
    </row>
    <row r="30" spans="1:7">
      <c r="B30" s="255"/>
      <c r="C30" s="256"/>
      <c r="E30" s="256"/>
    </row>
    <row r="31" spans="1:7">
      <c r="A31" s="273" t="s">
        <v>175</v>
      </c>
      <c r="B31" s="273" t="s">
        <v>740</v>
      </c>
      <c r="C31" s="274"/>
      <c r="D31" s="274"/>
      <c r="E31" s="274"/>
      <c r="F31" s="274"/>
    </row>
    <row r="32" spans="1:7">
      <c r="A32" s="275" t="s">
        <v>176</v>
      </c>
      <c r="B32" s="275" t="s">
        <v>23</v>
      </c>
      <c r="C32" s="276">
        <v>0.24325497964209677</v>
      </c>
      <c r="D32" s="276">
        <v>1.7700684447745181</v>
      </c>
      <c r="E32" s="276">
        <v>0.1549610142350307</v>
      </c>
      <c r="F32" s="276">
        <v>0.69116255250912206</v>
      </c>
    </row>
    <row r="33" spans="1:6">
      <c r="A33" s="277" t="s">
        <v>177</v>
      </c>
      <c r="B33" s="277" t="s">
        <v>24</v>
      </c>
      <c r="C33" s="276">
        <v>0.23269189104101051</v>
      </c>
      <c r="D33" s="276">
        <v>1.6939294314419111</v>
      </c>
      <c r="E33" s="276">
        <v>0.14734923559364807</v>
      </c>
      <c r="F33" s="276">
        <v>0.6577468240500437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23382</v>
      </c>
      <c r="D36" s="250">
        <v>170139</v>
      </c>
      <c r="E36" s="250">
        <v>14895</v>
      </c>
      <c r="F36" s="250">
        <v>66435</v>
      </c>
    </row>
    <row r="37" spans="1:6">
      <c r="A37" s="278" t="s">
        <v>510</v>
      </c>
      <c r="B37" s="278" t="s">
        <v>513</v>
      </c>
      <c r="C37" s="257">
        <v>9</v>
      </c>
      <c r="D37" s="257">
        <v>390</v>
      </c>
      <c r="E37" s="257">
        <v>65</v>
      </c>
      <c r="F37" s="257">
        <v>51</v>
      </c>
    </row>
    <row r="38" spans="1:6">
      <c r="A38" s="279" t="s">
        <v>315</v>
      </c>
      <c r="B38" s="279" t="s">
        <v>640</v>
      </c>
      <c r="C38" s="252">
        <v>-217</v>
      </c>
      <c r="D38" s="252">
        <v>72</v>
      </c>
      <c r="E38" s="252">
        <v>65</v>
      </c>
      <c r="F38" s="252">
        <v>51</v>
      </c>
    </row>
    <row r="39" spans="1:6">
      <c r="A39" s="296" t="s">
        <v>783</v>
      </c>
      <c r="B39" s="279" t="s">
        <v>779</v>
      </c>
      <c r="C39" s="252">
        <v>226</v>
      </c>
      <c r="D39" s="252">
        <v>318</v>
      </c>
      <c r="E39" s="252">
        <v>0</v>
      </c>
      <c r="F39" s="252">
        <v>0</v>
      </c>
    </row>
    <row r="40" spans="1:6">
      <c r="A40" s="84" t="s">
        <v>316</v>
      </c>
      <c r="B40" s="175" t="s">
        <v>308</v>
      </c>
      <c r="C40" s="207"/>
      <c r="D40" s="207"/>
      <c r="E40" s="252"/>
      <c r="F40" s="252"/>
    </row>
    <row r="41" spans="1:6">
      <c r="A41" s="298" t="s">
        <v>511</v>
      </c>
      <c r="B41" s="298" t="s">
        <v>515</v>
      </c>
      <c r="C41" s="252"/>
      <c r="D41" s="252"/>
      <c r="E41" s="252"/>
      <c r="F41" s="252"/>
    </row>
    <row r="42" spans="1:6">
      <c r="A42" s="273" t="s">
        <v>312</v>
      </c>
      <c r="B42" s="273" t="s">
        <v>516</v>
      </c>
      <c r="C42" s="250">
        <v>23391</v>
      </c>
      <c r="D42" s="250">
        <v>170529</v>
      </c>
      <c r="E42" s="250">
        <v>14960</v>
      </c>
      <c r="F42" s="250">
        <v>66486</v>
      </c>
    </row>
    <row r="43" spans="1:6">
      <c r="A43" s="279" t="s">
        <v>689</v>
      </c>
      <c r="B43" s="279" t="s">
        <v>480</v>
      </c>
      <c r="C43" s="252"/>
      <c r="D43" s="252"/>
      <c r="E43" s="252"/>
      <c r="F43" s="252"/>
    </row>
    <row r="44" spans="1:6" ht="24">
      <c r="A44" s="273" t="s">
        <v>512</v>
      </c>
      <c r="B44" s="273" t="s">
        <v>697</v>
      </c>
      <c r="C44" s="250">
        <v>23391</v>
      </c>
      <c r="D44" s="250">
        <v>170529</v>
      </c>
      <c r="E44" s="250">
        <v>14960</v>
      </c>
      <c r="F44" s="250">
        <v>66486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5" t="s">
        <v>203</v>
      </c>
      <c r="B48" s="295" t="s">
        <v>73</v>
      </c>
      <c r="C48" s="258">
        <v>44104</v>
      </c>
      <c r="D48" s="258">
        <v>44012</v>
      </c>
      <c r="E48" s="258" t="s">
        <v>767</v>
      </c>
    </row>
    <row r="49" spans="1:5">
      <c r="A49" s="282" t="s">
        <v>526</v>
      </c>
      <c r="B49" s="282" t="s">
        <v>488</v>
      </c>
      <c r="C49" s="283">
        <v>867584</v>
      </c>
      <c r="D49" s="283">
        <v>825268</v>
      </c>
      <c r="E49" s="283">
        <v>679389</v>
      </c>
    </row>
    <row r="50" spans="1:5">
      <c r="A50" s="254" t="s">
        <v>182</v>
      </c>
      <c r="B50" s="254" t="s">
        <v>27</v>
      </c>
      <c r="C50" s="259">
        <v>106171</v>
      </c>
      <c r="D50" s="259">
        <v>105954</v>
      </c>
      <c r="E50" s="259">
        <v>105267</v>
      </c>
    </row>
    <row r="51" spans="1:5">
      <c r="A51" s="254" t="s">
        <v>527</v>
      </c>
      <c r="B51" s="254" t="s">
        <v>475</v>
      </c>
      <c r="C51" s="259">
        <v>61591</v>
      </c>
      <c r="D51" s="259">
        <v>62237</v>
      </c>
      <c r="E51" s="259">
        <v>59763</v>
      </c>
    </row>
    <row r="52" spans="1:5">
      <c r="A52" s="254" t="s">
        <v>528</v>
      </c>
      <c r="B52" s="254" t="s">
        <v>416</v>
      </c>
      <c r="C52" s="259">
        <v>522745</v>
      </c>
      <c r="D52" s="259">
        <v>483143</v>
      </c>
      <c r="E52" s="259">
        <v>385848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47571</v>
      </c>
      <c r="D54" s="259">
        <v>47616</v>
      </c>
      <c r="E54" s="259">
        <v>44960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8168</v>
      </c>
      <c r="D56" s="259">
        <v>8168</v>
      </c>
      <c r="E56" s="259">
        <v>8025</v>
      </c>
    </row>
    <row r="57" spans="1:5">
      <c r="A57" s="254" t="s">
        <v>189</v>
      </c>
      <c r="B57" s="254" t="s">
        <v>34</v>
      </c>
      <c r="C57" s="259">
        <v>51522</v>
      </c>
      <c r="D57" s="259">
        <v>51456</v>
      </c>
      <c r="E57" s="259">
        <v>0</v>
      </c>
    </row>
    <row r="58" spans="1:5">
      <c r="A58" s="254" t="s">
        <v>199</v>
      </c>
      <c r="B58" s="254" t="s">
        <v>44</v>
      </c>
      <c r="C58" s="259">
        <v>11459</v>
      </c>
      <c r="D58" s="259">
        <v>9944</v>
      </c>
      <c r="E58" s="259">
        <v>18730</v>
      </c>
    </row>
    <row r="59" spans="1:5">
      <c r="A59" s="254" t="s">
        <v>529</v>
      </c>
      <c r="B59" s="254" t="s">
        <v>35</v>
      </c>
      <c r="C59" s="259">
        <v>1613</v>
      </c>
      <c r="D59" s="259">
        <v>0</v>
      </c>
      <c r="E59" s="259">
        <v>0</v>
      </c>
    </row>
    <row r="60" spans="1:5">
      <c r="A60" s="254" t="s">
        <v>466</v>
      </c>
      <c r="B60" s="254" t="s">
        <v>465</v>
      </c>
      <c r="C60" s="259">
        <v>306</v>
      </c>
      <c r="D60" s="259">
        <v>312</v>
      </c>
      <c r="E60" s="259">
        <v>358</v>
      </c>
    </row>
    <row r="61" spans="1:5">
      <c r="A61" s="282" t="s">
        <v>530</v>
      </c>
      <c r="B61" s="282" t="s">
        <v>489</v>
      </c>
      <c r="C61" s="283">
        <v>736532</v>
      </c>
      <c r="D61" s="283">
        <v>771835</v>
      </c>
      <c r="E61" s="283">
        <v>724719</v>
      </c>
    </row>
    <row r="62" spans="1:5">
      <c r="A62" s="254" t="s">
        <v>193</v>
      </c>
      <c r="B62" s="254" t="s">
        <v>38</v>
      </c>
      <c r="C62" s="259">
        <v>15906</v>
      </c>
      <c r="D62" s="259">
        <v>16163</v>
      </c>
      <c r="E62" s="259">
        <v>12862</v>
      </c>
    </row>
    <row r="63" spans="1:5">
      <c r="A63" s="254" t="s">
        <v>194</v>
      </c>
      <c r="B63" s="254" t="s">
        <v>39</v>
      </c>
      <c r="C63" s="259">
        <v>49205</v>
      </c>
      <c r="D63" s="259">
        <v>68412</v>
      </c>
      <c r="E63" s="259">
        <v>129573</v>
      </c>
    </row>
    <row r="64" spans="1:5">
      <c r="A64" s="254" t="s">
        <v>531</v>
      </c>
      <c r="B64" s="254" t="s">
        <v>40</v>
      </c>
      <c r="C64" s="259">
        <v>75</v>
      </c>
      <c r="D64" s="259">
        <v>14006</v>
      </c>
      <c r="E64" s="259">
        <v>20349</v>
      </c>
    </row>
    <row r="65" spans="1:5">
      <c r="A65" s="254" t="s">
        <v>196</v>
      </c>
      <c r="B65" s="254" t="s">
        <v>490</v>
      </c>
      <c r="C65" s="259">
        <v>60195</v>
      </c>
      <c r="D65" s="259">
        <v>52172</v>
      </c>
      <c r="E65" s="259">
        <v>60078</v>
      </c>
    </row>
    <row r="66" spans="1:5">
      <c r="A66" s="254" t="s">
        <v>189</v>
      </c>
      <c r="B66" s="254" t="s">
        <v>34</v>
      </c>
      <c r="C66" s="259">
        <v>85619</v>
      </c>
      <c r="D66" s="259">
        <v>113668</v>
      </c>
      <c r="E66" s="259">
        <v>0</v>
      </c>
    </row>
    <row r="67" spans="1:5">
      <c r="A67" s="254" t="s">
        <v>199</v>
      </c>
      <c r="B67" s="254" t="s">
        <v>44</v>
      </c>
      <c r="C67" s="259">
        <v>24714</v>
      </c>
      <c r="D67" s="259">
        <v>28228</v>
      </c>
      <c r="E67" s="259">
        <v>19556</v>
      </c>
    </row>
    <row r="68" spans="1:5">
      <c r="A68" s="284" t="s">
        <v>200</v>
      </c>
      <c r="B68" s="284" t="s">
        <v>482</v>
      </c>
      <c r="C68" s="259">
        <v>200772</v>
      </c>
      <c r="D68" s="259">
        <v>164640</v>
      </c>
      <c r="E68" s="259">
        <v>49406</v>
      </c>
    </row>
    <row r="69" spans="1:5">
      <c r="A69" s="254" t="s">
        <v>486</v>
      </c>
      <c r="B69" s="254" t="s">
        <v>483</v>
      </c>
      <c r="C69" s="259">
        <v>300046</v>
      </c>
      <c r="D69" s="259">
        <v>314546</v>
      </c>
      <c r="E69" s="259">
        <v>432895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1604116</v>
      </c>
      <c r="D71" s="283">
        <v>1597103</v>
      </c>
      <c r="E71" s="283">
        <v>1404108</v>
      </c>
    </row>
    <row r="72" spans="1:5">
      <c r="C72" s="285"/>
      <c r="D72" s="285"/>
      <c r="E72" s="285"/>
    </row>
    <row r="73" spans="1:5">
      <c r="A73" s="295" t="s">
        <v>229</v>
      </c>
      <c r="B73" s="295" t="s">
        <v>48</v>
      </c>
      <c r="C73" s="258">
        <v>44104</v>
      </c>
      <c r="D73" s="258">
        <v>44012</v>
      </c>
      <c r="E73" s="258" t="s">
        <v>767</v>
      </c>
    </row>
    <row r="74" spans="1:5">
      <c r="A74" s="282" t="s">
        <v>533</v>
      </c>
      <c r="B74" s="282" t="s">
        <v>518</v>
      </c>
      <c r="C74" s="283">
        <v>1081458</v>
      </c>
      <c r="D74" s="283">
        <v>1260719</v>
      </c>
      <c r="E74" s="283">
        <v>1105651</v>
      </c>
    </row>
    <row r="75" spans="1:5">
      <c r="A75" s="282" t="s">
        <v>690</v>
      </c>
      <c r="B75" s="282" t="s">
        <v>50</v>
      </c>
      <c r="C75" s="283">
        <v>1081458</v>
      </c>
      <c r="D75" s="283">
        <v>1260719</v>
      </c>
      <c r="E75" s="283">
        <v>1105651</v>
      </c>
    </row>
    <row r="76" spans="1:5">
      <c r="A76" s="254" t="s">
        <v>206</v>
      </c>
      <c r="B76" s="254" t="s">
        <v>51</v>
      </c>
      <c r="C76" s="259">
        <v>96120</v>
      </c>
      <c r="D76" s="259">
        <v>96120</v>
      </c>
      <c r="E76" s="259">
        <v>96120</v>
      </c>
    </row>
    <row r="77" spans="1:5">
      <c r="A77" s="254" t="s">
        <v>470</v>
      </c>
      <c r="B77" s="254" t="s">
        <v>519</v>
      </c>
      <c r="C77" s="259">
        <v>724736</v>
      </c>
      <c r="D77" s="259">
        <v>784110</v>
      </c>
      <c r="E77" s="259">
        <v>780951</v>
      </c>
    </row>
    <row r="78" spans="1:5">
      <c r="A78" s="254" t="s">
        <v>209</v>
      </c>
      <c r="B78" s="254" t="s">
        <v>54</v>
      </c>
      <c r="C78" s="259">
        <v>92452</v>
      </c>
      <c r="D78" s="259">
        <v>62678</v>
      </c>
      <c r="E78" s="259">
        <v>54657</v>
      </c>
    </row>
    <row r="79" spans="1:5">
      <c r="A79" s="254" t="s">
        <v>210</v>
      </c>
      <c r="B79" s="254" t="s">
        <v>520</v>
      </c>
      <c r="C79" s="259">
        <v>970</v>
      </c>
      <c r="D79" s="259">
        <v>1188</v>
      </c>
      <c r="E79" s="259">
        <v>898</v>
      </c>
    </row>
    <row r="80" spans="1:5">
      <c r="A80" s="254" t="s">
        <v>211</v>
      </c>
      <c r="B80" s="254" t="s">
        <v>56</v>
      </c>
      <c r="C80" s="259">
        <v>-2959</v>
      </c>
      <c r="D80" s="259">
        <v>169866</v>
      </c>
      <c r="E80" s="259">
        <v>-2290</v>
      </c>
    </row>
    <row r="81" spans="1:5">
      <c r="A81" s="254" t="s">
        <v>212</v>
      </c>
      <c r="B81" s="254" t="s">
        <v>57</v>
      </c>
      <c r="C81" s="259">
        <v>170139</v>
      </c>
      <c r="D81" s="259">
        <v>146757</v>
      </c>
      <c r="E81" s="259">
        <v>175315</v>
      </c>
    </row>
    <row r="82" spans="1:5">
      <c r="A82" s="249" t="s">
        <v>535</v>
      </c>
      <c r="B82" s="249" t="s">
        <v>58</v>
      </c>
      <c r="C82" s="260"/>
      <c r="D82" s="260"/>
      <c r="E82" s="260"/>
    </row>
    <row r="83" spans="1:5">
      <c r="A83" s="282" t="s">
        <v>536</v>
      </c>
      <c r="B83" s="282" t="s">
        <v>521</v>
      </c>
      <c r="C83" s="283">
        <v>22569</v>
      </c>
      <c r="D83" s="283">
        <v>23702</v>
      </c>
      <c r="E83" s="283">
        <v>25239</v>
      </c>
    </row>
    <row r="84" spans="1:5">
      <c r="A84" s="254" t="s">
        <v>216</v>
      </c>
      <c r="B84" s="254" t="s">
        <v>61</v>
      </c>
      <c r="C84" s="259">
        <v>16607</v>
      </c>
      <c r="D84" s="259">
        <v>17209</v>
      </c>
      <c r="E84" s="259">
        <v>17751</v>
      </c>
    </row>
    <row r="85" spans="1:5">
      <c r="A85" s="254" t="s">
        <v>755</v>
      </c>
      <c r="B85" s="254" t="s">
        <v>62</v>
      </c>
      <c r="C85" s="259">
        <v>3233</v>
      </c>
      <c r="D85" s="259">
        <v>3293</v>
      </c>
      <c r="E85" s="259">
        <v>3421</v>
      </c>
    </row>
    <row r="86" spans="1:5">
      <c r="A86" s="254" t="s">
        <v>218</v>
      </c>
      <c r="B86" s="254" t="s">
        <v>63</v>
      </c>
      <c r="C86" s="259">
        <v>0</v>
      </c>
      <c r="D86" s="259">
        <v>518</v>
      </c>
      <c r="E86" s="259">
        <v>2935</v>
      </c>
    </row>
    <row r="87" spans="1:5">
      <c r="A87" s="254" t="s">
        <v>219</v>
      </c>
      <c r="B87" s="254" t="s">
        <v>64</v>
      </c>
      <c r="C87" s="259">
        <v>1682</v>
      </c>
      <c r="D87" s="259">
        <v>1682</v>
      </c>
      <c r="E87" s="259">
        <v>364</v>
      </c>
    </row>
    <row r="88" spans="1:5">
      <c r="A88" s="254" t="s">
        <v>220</v>
      </c>
      <c r="B88" s="254" t="s">
        <v>522</v>
      </c>
      <c r="C88" s="259">
        <v>255</v>
      </c>
      <c r="D88" s="259">
        <v>255</v>
      </c>
      <c r="E88" s="259">
        <v>255</v>
      </c>
    </row>
    <row r="89" spans="1:5">
      <c r="A89" s="254" t="s">
        <v>539</v>
      </c>
      <c r="B89" s="254" t="s">
        <v>66</v>
      </c>
      <c r="C89" s="259">
        <v>792</v>
      </c>
      <c r="D89" s="259">
        <v>745</v>
      </c>
      <c r="E89" s="259">
        <v>513</v>
      </c>
    </row>
    <row r="90" spans="1:5">
      <c r="A90" s="282" t="s">
        <v>537</v>
      </c>
      <c r="B90" s="282" t="s">
        <v>523</v>
      </c>
      <c r="C90" s="283">
        <v>500089</v>
      </c>
      <c r="D90" s="283">
        <v>312682</v>
      </c>
      <c r="E90" s="283">
        <v>273218</v>
      </c>
    </row>
    <row r="91" spans="1:5">
      <c r="A91" s="254" t="s">
        <v>215</v>
      </c>
      <c r="B91" s="254" t="s">
        <v>60</v>
      </c>
      <c r="C91" s="259">
        <v>0</v>
      </c>
      <c r="D91" s="259">
        <v>0</v>
      </c>
      <c r="E91" s="259">
        <v>0</v>
      </c>
    </row>
    <row r="92" spans="1:5">
      <c r="A92" s="254" t="s">
        <v>216</v>
      </c>
      <c r="B92" s="254" t="s">
        <v>61</v>
      </c>
      <c r="C92" s="259">
        <v>2911</v>
      </c>
      <c r="D92" s="259">
        <v>2356</v>
      </c>
      <c r="E92" s="259">
        <v>2154</v>
      </c>
    </row>
    <row r="93" spans="1:5">
      <c r="A93" s="254" t="s">
        <v>223</v>
      </c>
      <c r="B93" s="254" t="s">
        <v>68</v>
      </c>
      <c r="C93" s="259">
        <v>46774</v>
      </c>
      <c r="D93" s="259">
        <v>54702</v>
      </c>
      <c r="E93" s="259">
        <v>59866</v>
      </c>
    </row>
    <row r="94" spans="1:5">
      <c r="A94" s="254" t="s">
        <v>538</v>
      </c>
      <c r="B94" s="254" t="s">
        <v>69</v>
      </c>
      <c r="C94" s="259">
        <v>8887</v>
      </c>
      <c r="D94" s="259">
        <v>1022</v>
      </c>
      <c r="E94" s="259">
        <v>118</v>
      </c>
    </row>
    <row r="95" spans="1:5">
      <c r="A95" s="254" t="s">
        <v>225</v>
      </c>
      <c r="B95" s="254" t="s">
        <v>524</v>
      </c>
      <c r="C95" s="259">
        <v>122308</v>
      </c>
      <c r="D95" s="259">
        <v>17724</v>
      </c>
      <c r="E95" s="259">
        <v>11041</v>
      </c>
    </row>
    <row r="96" spans="1:5">
      <c r="A96" s="254" t="s">
        <v>219</v>
      </c>
      <c r="B96" s="254" t="s">
        <v>64</v>
      </c>
      <c r="C96" s="259">
        <v>284470</v>
      </c>
      <c r="D96" s="259">
        <v>206785</v>
      </c>
      <c r="E96" s="259">
        <v>161364</v>
      </c>
    </row>
    <row r="97" spans="1:6">
      <c r="A97" s="254" t="s">
        <v>220</v>
      </c>
      <c r="B97" s="254" t="s">
        <v>522</v>
      </c>
      <c r="C97" s="259">
        <v>2</v>
      </c>
      <c r="D97" s="259">
        <v>2</v>
      </c>
      <c r="E97" s="259">
        <v>2</v>
      </c>
    </row>
    <row r="98" spans="1:6">
      <c r="A98" s="254" t="s">
        <v>539</v>
      </c>
      <c r="B98" s="254" t="s">
        <v>66</v>
      </c>
      <c r="C98" s="259">
        <v>34737</v>
      </c>
      <c r="D98" s="259">
        <v>30091</v>
      </c>
      <c r="E98" s="259">
        <v>38673</v>
      </c>
    </row>
    <row r="99" spans="1:6">
      <c r="A99" s="282" t="s">
        <v>540</v>
      </c>
      <c r="B99" s="282" t="s">
        <v>525</v>
      </c>
      <c r="C99" s="283">
        <v>1604116</v>
      </c>
      <c r="D99" s="283">
        <v>1597103</v>
      </c>
      <c r="E99" s="283">
        <v>1404108</v>
      </c>
    </row>
    <row r="100" spans="1:6">
      <c r="A100" s="280" t="s">
        <v>541</v>
      </c>
    </row>
    <row r="102" spans="1:6" ht="24">
      <c r="A102" s="149" t="s">
        <v>760</v>
      </c>
      <c r="B102" s="149" t="s">
        <v>436</v>
      </c>
      <c r="E102" s="281"/>
    </row>
    <row r="103" spans="1:6" ht="20.399999999999999">
      <c r="A103" s="295" t="s">
        <v>280</v>
      </c>
      <c r="B103" s="295" t="s">
        <v>119</v>
      </c>
      <c r="C103" s="248" t="s">
        <v>786</v>
      </c>
      <c r="D103" s="248" t="s">
        <v>787</v>
      </c>
      <c r="E103" s="248" t="s">
        <v>733</v>
      </c>
      <c r="F103" s="248" t="s">
        <v>734</v>
      </c>
    </row>
    <row r="104" spans="1:6">
      <c r="A104" s="261" t="s">
        <v>542</v>
      </c>
      <c r="B104" s="261" t="s">
        <v>74</v>
      </c>
      <c r="C104" s="5"/>
      <c r="D104" s="5"/>
      <c r="E104" s="5"/>
      <c r="F104" s="5"/>
    </row>
    <row r="105" spans="1:6">
      <c r="A105" s="262" t="s">
        <v>543</v>
      </c>
      <c r="B105" s="262" t="s">
        <v>738</v>
      </c>
      <c r="C105" s="5">
        <v>23382</v>
      </c>
      <c r="D105" s="5">
        <v>170139</v>
      </c>
      <c r="E105" s="5">
        <v>14895</v>
      </c>
      <c r="F105" s="5">
        <v>66435</v>
      </c>
    </row>
    <row r="106" spans="1:6">
      <c r="A106" s="262" t="s">
        <v>233</v>
      </c>
      <c r="B106" s="262" t="s">
        <v>75</v>
      </c>
      <c r="C106" s="5">
        <v>92472</v>
      </c>
      <c r="D106" s="5">
        <v>226731</v>
      </c>
      <c r="E106" s="5">
        <v>98067</v>
      </c>
      <c r="F106" s="5">
        <v>94365</v>
      </c>
    </row>
    <row r="107" spans="1:6">
      <c r="A107" s="263" t="s">
        <v>746</v>
      </c>
      <c r="B107" s="263" t="s">
        <v>745</v>
      </c>
      <c r="C107" s="264">
        <v>2142</v>
      </c>
      <c r="D107" s="264">
        <v>6080</v>
      </c>
      <c r="E107" s="264">
        <v>2192</v>
      </c>
      <c r="F107" s="264">
        <v>6156</v>
      </c>
    </row>
    <row r="108" spans="1:6">
      <c r="A108" s="263" t="s">
        <v>677</v>
      </c>
      <c r="B108" s="263" t="s">
        <v>684</v>
      </c>
      <c r="C108" s="264">
        <v>6568</v>
      </c>
      <c r="D108" s="264">
        <v>20732</v>
      </c>
      <c r="E108" s="264">
        <v>5892</v>
      </c>
      <c r="F108" s="264">
        <v>19083</v>
      </c>
    </row>
    <row r="109" spans="1:6">
      <c r="A109" s="263" t="s">
        <v>774</v>
      </c>
      <c r="B109" s="263" t="s">
        <v>775</v>
      </c>
      <c r="C109" s="264">
        <v>1411</v>
      </c>
      <c r="D109" s="264">
        <v>2542</v>
      </c>
      <c r="E109" s="264">
        <v>0</v>
      </c>
      <c r="F109" s="264">
        <v>0</v>
      </c>
    </row>
    <row r="110" spans="1:6">
      <c r="A110" s="263" t="s">
        <v>546</v>
      </c>
      <c r="B110" s="263" t="s">
        <v>78</v>
      </c>
      <c r="C110" s="264">
        <v>-1297</v>
      </c>
      <c r="D110" s="264">
        <v>-5345</v>
      </c>
      <c r="E110" s="264">
        <v>-2078</v>
      </c>
      <c r="F110" s="264">
        <v>-6947</v>
      </c>
    </row>
    <row r="111" spans="1:6">
      <c r="A111" s="263" t="s">
        <v>547</v>
      </c>
      <c r="B111" s="263" t="s">
        <v>564</v>
      </c>
      <c r="C111" s="264">
        <v>-991</v>
      </c>
      <c r="D111" s="264">
        <v>-4690</v>
      </c>
      <c r="E111" s="264">
        <v>-415</v>
      </c>
      <c r="F111" s="264">
        <v>-1236</v>
      </c>
    </row>
    <row r="112" spans="1:6">
      <c r="A112" s="263" t="s">
        <v>237</v>
      </c>
      <c r="B112" s="263" t="s">
        <v>80</v>
      </c>
      <c r="C112" s="264">
        <v>3281</v>
      </c>
      <c r="D112" s="264">
        <v>-3131</v>
      </c>
      <c r="E112" s="264">
        <v>3699</v>
      </c>
      <c r="F112" s="264">
        <v>-6412</v>
      </c>
    </row>
    <row r="113" spans="1:13">
      <c r="A113" s="263" t="s">
        <v>238</v>
      </c>
      <c r="B113" s="263" t="s">
        <v>81</v>
      </c>
      <c r="C113" s="264">
        <v>257</v>
      </c>
      <c r="D113" s="264">
        <v>-3044</v>
      </c>
      <c r="E113" s="264">
        <v>-9835</v>
      </c>
      <c r="F113" s="264">
        <v>-10664</v>
      </c>
    </row>
    <row r="114" spans="1:13">
      <c r="A114" s="263" t="s">
        <v>239</v>
      </c>
      <c r="B114" s="263" t="s">
        <v>82</v>
      </c>
      <c r="C114" s="264">
        <v>18552</v>
      </c>
      <c r="D114" s="264">
        <v>93829</v>
      </c>
      <c r="E114" s="264">
        <v>45399</v>
      </c>
      <c r="F114" s="264">
        <v>-26829</v>
      </c>
    </row>
    <row r="115" spans="1:13">
      <c r="A115" s="263" t="s">
        <v>240</v>
      </c>
      <c r="B115" s="263" t="s">
        <v>565</v>
      </c>
      <c r="C115" s="264">
        <v>-17127</v>
      </c>
      <c r="D115" s="264">
        <v>-15551</v>
      </c>
      <c r="E115" s="264">
        <v>-768</v>
      </c>
      <c r="F115" s="264">
        <v>-6377</v>
      </c>
    </row>
    <row r="116" spans="1:13">
      <c r="A116" s="263" t="s">
        <v>241</v>
      </c>
      <c r="B116" s="263" t="s">
        <v>566</v>
      </c>
      <c r="C116" s="264">
        <v>79626</v>
      </c>
      <c r="D116" s="264">
        <v>126340</v>
      </c>
      <c r="E116" s="264">
        <v>48861</v>
      </c>
      <c r="F116" s="264">
        <v>101421</v>
      </c>
    </row>
    <row r="117" spans="1:13">
      <c r="A117" s="263" t="s">
        <v>242</v>
      </c>
      <c r="B117" s="263" t="s">
        <v>84</v>
      </c>
      <c r="C117" s="264">
        <v>50</v>
      </c>
      <c r="D117" s="264">
        <v>8969</v>
      </c>
      <c r="E117" s="264">
        <v>5120</v>
      </c>
      <c r="F117" s="264">
        <v>26170</v>
      </c>
    </row>
    <row r="118" spans="1:13">
      <c r="A118" s="262" t="s">
        <v>548</v>
      </c>
      <c r="B118" s="262" t="s">
        <v>85</v>
      </c>
      <c r="C118" s="5">
        <v>115854</v>
      </c>
      <c r="D118" s="5">
        <v>396870</v>
      </c>
      <c r="E118" s="5">
        <v>112962</v>
      </c>
      <c r="F118" s="5">
        <v>160800</v>
      </c>
    </row>
    <row r="119" spans="1:13">
      <c r="A119" s="263" t="s">
        <v>691</v>
      </c>
      <c r="B119" s="263" t="s">
        <v>747</v>
      </c>
      <c r="C119" s="264">
        <v>728</v>
      </c>
      <c r="D119" s="264">
        <v>14830</v>
      </c>
      <c r="E119" s="264">
        <v>4264</v>
      </c>
      <c r="F119" s="264">
        <v>16965</v>
      </c>
    </row>
    <row r="120" spans="1:13">
      <c r="A120" s="216" t="s">
        <v>788</v>
      </c>
      <c r="B120" s="216" t="s">
        <v>789</v>
      </c>
      <c r="C120" s="217">
        <v>3645</v>
      </c>
      <c r="D120" s="217">
        <v>3672</v>
      </c>
      <c r="E120" s="217">
        <v>0</v>
      </c>
      <c r="F120" s="217">
        <v>0</v>
      </c>
      <c r="G120" s="291"/>
      <c r="H120" s="300" t="s">
        <v>656</v>
      </c>
      <c r="I120" s="300"/>
    </row>
    <row r="121" spans="1:13">
      <c r="A121" s="263" t="s">
        <v>749</v>
      </c>
      <c r="B121" s="263" t="s">
        <v>748</v>
      </c>
      <c r="C121" s="264">
        <v>18884</v>
      </c>
      <c r="D121" s="264">
        <v>9592</v>
      </c>
      <c r="E121" s="264">
        <v>-5117</v>
      </c>
      <c r="F121" s="264">
        <v>-20215</v>
      </c>
    </row>
    <row r="122" spans="1:13">
      <c r="A122" s="261" t="s">
        <v>549</v>
      </c>
      <c r="B122" s="261" t="s">
        <v>569</v>
      </c>
      <c r="C122" s="5">
        <v>139111</v>
      </c>
      <c r="D122" s="5">
        <v>424964</v>
      </c>
      <c r="E122" s="5">
        <v>112109</v>
      </c>
      <c r="F122" s="5">
        <v>157550</v>
      </c>
    </row>
    <row r="123" spans="1:13">
      <c r="A123" s="261" t="s">
        <v>248</v>
      </c>
      <c r="B123" s="261" t="s">
        <v>88</v>
      </c>
      <c r="C123" s="5"/>
      <c r="D123" s="5"/>
      <c r="E123" s="5"/>
      <c r="F123" s="5"/>
    </row>
    <row r="124" spans="1:13">
      <c r="A124" s="262" t="s">
        <v>249</v>
      </c>
      <c r="B124" s="262" t="s">
        <v>89</v>
      </c>
      <c r="C124" s="5">
        <v>362292</v>
      </c>
      <c r="D124" s="5">
        <v>629277</v>
      </c>
      <c r="E124" s="5">
        <v>202281</v>
      </c>
      <c r="F124" s="5">
        <v>701026</v>
      </c>
    </row>
    <row r="125" spans="1:13">
      <c r="A125" s="263" t="s">
        <v>692</v>
      </c>
      <c r="B125" s="263" t="s">
        <v>487</v>
      </c>
      <c r="C125" s="264">
        <v>2</v>
      </c>
      <c r="D125" s="264">
        <v>18</v>
      </c>
      <c r="E125" s="264">
        <v>6</v>
      </c>
      <c r="F125" s="264">
        <v>136</v>
      </c>
    </row>
    <row r="126" spans="1:13">
      <c r="A126" s="263" t="s">
        <v>657</v>
      </c>
      <c r="B126" s="263" t="s">
        <v>810</v>
      </c>
      <c r="C126" s="264"/>
      <c r="D126" s="264"/>
      <c r="E126" s="264"/>
      <c r="F126" s="264"/>
    </row>
    <row r="127" spans="1:13">
      <c r="A127" s="263" t="s">
        <v>710</v>
      </c>
      <c r="B127" s="263" t="s">
        <v>705</v>
      </c>
      <c r="C127" s="264"/>
      <c r="D127" s="264"/>
      <c r="E127" s="264"/>
      <c r="F127" s="264">
        <v>1667</v>
      </c>
      <c r="M127" s="271"/>
    </row>
    <row r="128" spans="1:13">
      <c r="A128" s="263" t="s">
        <v>252</v>
      </c>
      <c r="B128" s="263" t="s">
        <v>92</v>
      </c>
      <c r="C128" s="264"/>
      <c r="D128" s="264"/>
      <c r="E128" s="264"/>
      <c r="F128" s="264"/>
      <c r="M128" s="271"/>
    </row>
    <row r="129" spans="1:13">
      <c r="A129" s="263" t="s">
        <v>693</v>
      </c>
      <c r="B129" s="263" t="s">
        <v>615</v>
      </c>
      <c r="C129" s="264">
        <v>314546</v>
      </c>
      <c r="D129" s="264">
        <v>577228</v>
      </c>
      <c r="E129" s="264">
        <v>200061</v>
      </c>
      <c r="F129" s="264">
        <v>691804</v>
      </c>
      <c r="M129" s="271"/>
    </row>
    <row r="130" spans="1:13">
      <c r="A130" s="216" t="s">
        <v>778</v>
      </c>
      <c r="B130" s="216" t="s">
        <v>790</v>
      </c>
      <c r="C130" s="217">
        <v>45135</v>
      </c>
      <c r="D130" s="217">
        <v>45135</v>
      </c>
      <c r="E130" s="217">
        <v>0</v>
      </c>
      <c r="F130" s="217">
        <v>0</v>
      </c>
      <c r="G130" s="291"/>
      <c r="H130" s="300" t="s">
        <v>656</v>
      </c>
      <c r="I130" s="300"/>
      <c r="M130" s="271"/>
    </row>
    <row r="131" spans="1:13">
      <c r="A131" s="263" t="s">
        <v>776</v>
      </c>
      <c r="B131" s="263" t="s">
        <v>780</v>
      </c>
      <c r="C131" s="264">
        <v>0</v>
      </c>
      <c r="D131" s="264">
        <v>33</v>
      </c>
      <c r="E131" s="264">
        <v>0</v>
      </c>
      <c r="F131" s="264">
        <v>0</v>
      </c>
      <c r="M131" s="271"/>
    </row>
    <row r="132" spans="1:13">
      <c r="A132" s="216" t="s">
        <v>791</v>
      </c>
      <c r="B132" s="216" t="s">
        <v>792</v>
      </c>
      <c r="C132" s="217">
        <v>1194</v>
      </c>
      <c r="D132" s="217">
        <v>1194</v>
      </c>
      <c r="E132" s="217">
        <v>0</v>
      </c>
      <c r="F132" s="217">
        <v>0</v>
      </c>
      <c r="G132" s="291"/>
      <c r="H132" s="300" t="s">
        <v>656</v>
      </c>
      <c r="I132" s="300"/>
      <c r="M132" s="271"/>
    </row>
    <row r="133" spans="1:13">
      <c r="A133" s="263" t="s">
        <v>552</v>
      </c>
      <c r="B133" s="263" t="s">
        <v>793</v>
      </c>
      <c r="C133" s="264">
        <v>1415</v>
      </c>
      <c r="D133" s="264">
        <v>5669</v>
      </c>
      <c r="E133" s="264">
        <v>2214</v>
      </c>
      <c r="F133" s="264">
        <v>7419</v>
      </c>
    </row>
    <row r="134" spans="1:13">
      <c r="A134" s="262" t="s">
        <v>255</v>
      </c>
      <c r="B134" s="262" t="s">
        <v>94</v>
      </c>
      <c r="C134" s="5">
        <v>376278</v>
      </c>
      <c r="D134" s="5">
        <v>812209</v>
      </c>
      <c r="E134" s="5">
        <v>256918</v>
      </c>
      <c r="F134" s="5">
        <v>731902</v>
      </c>
    </row>
    <row r="135" spans="1:13">
      <c r="A135" s="263" t="s">
        <v>553</v>
      </c>
      <c r="B135" s="263" t="s">
        <v>794</v>
      </c>
      <c r="C135" s="264">
        <v>2974</v>
      </c>
      <c r="D135" s="264">
        <v>15244</v>
      </c>
      <c r="E135" s="264">
        <v>4671</v>
      </c>
      <c r="F135" s="264">
        <v>10494</v>
      </c>
    </row>
    <row r="136" spans="1:13">
      <c r="A136" s="263" t="s">
        <v>528</v>
      </c>
      <c r="B136" s="263" t="s">
        <v>416</v>
      </c>
      <c r="C136" s="264">
        <v>52374</v>
      </c>
      <c r="D136" s="264">
        <v>166648</v>
      </c>
      <c r="E136" s="264">
        <v>43462</v>
      </c>
      <c r="F136" s="264">
        <v>103232</v>
      </c>
    </row>
    <row r="137" spans="1:13">
      <c r="A137" s="263" t="s">
        <v>658</v>
      </c>
      <c r="B137" s="263" t="s">
        <v>655</v>
      </c>
      <c r="C137" s="264">
        <v>0</v>
      </c>
      <c r="D137" s="264">
        <v>0</v>
      </c>
      <c r="E137" s="264">
        <v>0</v>
      </c>
      <c r="F137" s="264">
        <v>0</v>
      </c>
    </row>
    <row r="138" spans="1:13">
      <c r="A138" s="263" t="s">
        <v>701</v>
      </c>
      <c r="B138" s="263" t="s">
        <v>795</v>
      </c>
      <c r="C138" s="264">
        <v>2623</v>
      </c>
      <c r="D138" s="264">
        <v>6716</v>
      </c>
      <c r="E138" s="264">
        <v>147</v>
      </c>
      <c r="F138" s="264">
        <v>9201</v>
      </c>
    </row>
    <row r="139" spans="1:13">
      <c r="A139" s="263" t="s">
        <v>777</v>
      </c>
      <c r="B139" s="263" t="s">
        <v>781</v>
      </c>
      <c r="C139" s="264">
        <v>1000</v>
      </c>
      <c r="D139" s="264">
        <v>3000</v>
      </c>
      <c r="E139" s="264">
        <v>0</v>
      </c>
      <c r="F139" s="264">
        <v>0</v>
      </c>
    </row>
    <row r="140" spans="1:13">
      <c r="A140" s="263" t="s">
        <v>694</v>
      </c>
      <c r="B140" s="263" t="s">
        <v>628</v>
      </c>
      <c r="C140" s="264">
        <v>0</v>
      </c>
      <c r="D140" s="264">
        <v>0</v>
      </c>
      <c r="E140" s="264">
        <v>1200</v>
      </c>
      <c r="F140" s="264">
        <v>3500</v>
      </c>
    </row>
    <row r="141" spans="1:13">
      <c r="A141" s="263" t="s">
        <v>682</v>
      </c>
      <c r="B141" s="263" t="s">
        <v>676</v>
      </c>
      <c r="C141" s="264">
        <v>0</v>
      </c>
      <c r="D141" s="264">
        <v>0</v>
      </c>
      <c r="E141" s="264">
        <v>0</v>
      </c>
      <c r="F141" s="264">
        <v>0</v>
      </c>
    </row>
    <row r="142" spans="1:13">
      <c r="A142" s="263" t="s">
        <v>695</v>
      </c>
      <c r="B142" s="263" t="s">
        <v>572</v>
      </c>
      <c r="C142" s="264">
        <v>300046</v>
      </c>
      <c r="D142" s="264">
        <v>444379</v>
      </c>
      <c r="E142" s="264">
        <v>207438</v>
      </c>
      <c r="F142" s="264">
        <v>605475</v>
      </c>
    </row>
    <row r="143" spans="1:13">
      <c r="A143" s="263" t="s">
        <v>778</v>
      </c>
      <c r="B143" s="263" t="s">
        <v>782</v>
      </c>
      <c r="C143" s="264">
        <v>17261</v>
      </c>
      <c r="D143" s="264">
        <v>176214</v>
      </c>
      <c r="E143" s="264">
        <v>0</v>
      </c>
      <c r="F143" s="264">
        <v>0</v>
      </c>
    </row>
    <row r="144" spans="1:13">
      <c r="A144" s="263" t="s">
        <v>259</v>
      </c>
      <c r="B144" s="263" t="s">
        <v>98</v>
      </c>
      <c r="C144" s="264">
        <v>0</v>
      </c>
      <c r="D144" s="264">
        <v>8</v>
      </c>
      <c r="E144" s="264">
        <v>0</v>
      </c>
      <c r="F144" s="264">
        <v>0</v>
      </c>
    </row>
    <row r="145" spans="1:16">
      <c r="A145" s="261" t="s">
        <v>555</v>
      </c>
      <c r="B145" s="261" t="s">
        <v>573</v>
      </c>
      <c r="C145" s="5">
        <v>-13986</v>
      </c>
      <c r="D145" s="5">
        <v>-182932</v>
      </c>
      <c r="E145" s="5">
        <v>-54637</v>
      </c>
      <c r="F145" s="5">
        <v>-30876</v>
      </c>
    </row>
    <row r="146" spans="1:16">
      <c r="A146" s="261" t="s">
        <v>261</v>
      </c>
      <c r="B146" s="261" t="s">
        <v>580</v>
      </c>
      <c r="C146" s="5"/>
      <c r="D146" s="5"/>
      <c r="E146" s="5"/>
      <c r="F146" s="5"/>
      <c r="P146" s="271"/>
    </row>
    <row r="147" spans="1:16">
      <c r="A147" s="262" t="s">
        <v>249</v>
      </c>
      <c r="B147" s="262" t="s">
        <v>89</v>
      </c>
      <c r="C147" s="5">
        <v>126124</v>
      </c>
      <c r="D147" s="5">
        <v>126124</v>
      </c>
      <c r="E147" s="5">
        <v>8</v>
      </c>
      <c r="F147" s="5">
        <v>21</v>
      </c>
      <c r="P147" s="271"/>
    </row>
    <row r="148" spans="1:16">
      <c r="A148" s="263" t="s">
        <v>556</v>
      </c>
      <c r="B148" s="263" t="s">
        <v>574</v>
      </c>
      <c r="C148" s="264">
        <v>126124</v>
      </c>
      <c r="D148" s="264">
        <v>126124</v>
      </c>
      <c r="E148" s="264">
        <v>0</v>
      </c>
      <c r="F148" s="264">
        <v>0</v>
      </c>
      <c r="P148" s="271"/>
    </row>
    <row r="149" spans="1:16">
      <c r="A149" s="263" t="s">
        <v>215</v>
      </c>
      <c r="B149" s="263" t="s">
        <v>60</v>
      </c>
      <c r="C149" s="264">
        <v>0</v>
      </c>
      <c r="D149" s="264">
        <v>0</v>
      </c>
      <c r="E149" s="264">
        <v>0</v>
      </c>
      <c r="F149" s="264">
        <v>0</v>
      </c>
      <c r="P149" s="271"/>
    </row>
    <row r="150" spans="1:16">
      <c r="A150" s="263" t="s">
        <v>714</v>
      </c>
      <c r="B150" s="263" t="s">
        <v>707</v>
      </c>
      <c r="C150" s="264">
        <v>0</v>
      </c>
      <c r="D150" s="264">
        <v>0</v>
      </c>
      <c r="E150" s="264">
        <v>7</v>
      </c>
      <c r="F150" s="264">
        <v>19</v>
      </c>
    </row>
    <row r="151" spans="1:16">
      <c r="A151" s="263" t="s">
        <v>659</v>
      </c>
      <c r="B151" s="263" t="s">
        <v>111</v>
      </c>
      <c r="C151" s="264">
        <v>0</v>
      </c>
      <c r="D151" s="264">
        <v>0</v>
      </c>
      <c r="E151" s="264">
        <v>1</v>
      </c>
      <c r="F151" s="264">
        <v>2</v>
      </c>
    </row>
    <row r="152" spans="1:16">
      <c r="A152" s="262" t="s">
        <v>255</v>
      </c>
      <c r="B152" s="262" t="s">
        <v>94</v>
      </c>
      <c r="C152" s="5">
        <v>215117</v>
      </c>
      <c r="D152" s="5">
        <v>216790</v>
      </c>
      <c r="E152" s="5">
        <v>1738</v>
      </c>
      <c r="F152" s="5">
        <v>106107</v>
      </c>
    </row>
    <row r="153" spans="1:16">
      <c r="A153" s="263" t="s">
        <v>629</v>
      </c>
      <c r="B153" s="263" t="s">
        <v>628</v>
      </c>
      <c r="C153" s="264"/>
      <c r="D153" s="264"/>
      <c r="E153" s="264"/>
      <c r="F153" s="264"/>
      <c r="L153" s="271"/>
    </row>
    <row r="154" spans="1:16">
      <c r="A154" s="263" t="s">
        <v>696</v>
      </c>
      <c r="B154" s="263" t="s">
        <v>105</v>
      </c>
      <c r="C154" s="264"/>
      <c r="D154" s="264"/>
      <c r="E154" s="264"/>
      <c r="F154" s="264">
        <v>100926</v>
      </c>
      <c r="L154" s="271"/>
    </row>
    <row r="155" spans="1:16">
      <c r="A155" s="216" t="s">
        <v>796</v>
      </c>
      <c r="B155" s="216" t="s">
        <v>798</v>
      </c>
      <c r="C155" s="217">
        <v>214259</v>
      </c>
      <c r="D155" s="217">
        <v>214259</v>
      </c>
      <c r="E155" s="217">
        <v>0</v>
      </c>
      <c r="F155" s="217">
        <v>0</v>
      </c>
      <c r="G155" s="291"/>
      <c r="H155" s="300" t="s">
        <v>656</v>
      </c>
      <c r="I155" s="300"/>
      <c r="L155" s="271"/>
    </row>
    <row r="156" spans="1:16" ht="15" customHeight="1">
      <c r="A156" s="263" t="s">
        <v>715</v>
      </c>
      <c r="B156" s="263" t="s">
        <v>708</v>
      </c>
      <c r="C156" s="264">
        <v>757</v>
      </c>
      <c r="D156" s="264">
        <v>2225</v>
      </c>
      <c r="E156" s="264">
        <v>1602</v>
      </c>
      <c r="F156" s="264">
        <v>4715</v>
      </c>
    </row>
    <row r="157" spans="1:16">
      <c r="A157" s="263" t="s">
        <v>659</v>
      </c>
      <c r="B157" s="263" t="s">
        <v>111</v>
      </c>
      <c r="C157" s="264">
        <v>101</v>
      </c>
      <c r="D157" s="264">
        <v>306</v>
      </c>
      <c r="E157" s="264">
        <v>136</v>
      </c>
      <c r="F157" s="264">
        <v>466</v>
      </c>
    </row>
    <row r="158" spans="1:16">
      <c r="A158" s="261" t="s">
        <v>558</v>
      </c>
      <c r="B158" s="261" t="s">
        <v>575</v>
      </c>
      <c r="C158" s="5">
        <v>-88993</v>
      </c>
      <c r="D158" s="5">
        <v>-90666</v>
      </c>
      <c r="E158" s="5">
        <v>-1730</v>
      </c>
      <c r="F158" s="5">
        <v>-106086</v>
      </c>
    </row>
    <row r="159" spans="1:16">
      <c r="A159" s="261" t="s">
        <v>559</v>
      </c>
      <c r="B159" s="261" t="s">
        <v>576</v>
      </c>
      <c r="C159" s="5">
        <v>36132</v>
      </c>
      <c r="D159" s="5">
        <v>151366</v>
      </c>
      <c r="E159" s="5">
        <v>55742</v>
      </c>
      <c r="F159" s="5">
        <v>20588</v>
      </c>
    </row>
    <row r="160" spans="1:16">
      <c r="A160" s="261" t="s">
        <v>560</v>
      </c>
      <c r="B160" s="261" t="s">
        <v>577</v>
      </c>
      <c r="C160" s="5">
        <v>36132</v>
      </c>
      <c r="D160" s="5">
        <v>151366</v>
      </c>
      <c r="E160" s="5">
        <v>55742</v>
      </c>
      <c r="F160" s="5">
        <v>20588</v>
      </c>
    </row>
    <row r="161" spans="1:21">
      <c r="A161" s="261" t="s">
        <v>561</v>
      </c>
      <c r="B161" s="261" t="s">
        <v>578</v>
      </c>
      <c r="C161" s="5">
        <v>164640</v>
      </c>
      <c r="D161" s="5">
        <v>49406</v>
      </c>
      <c r="E161" s="5">
        <v>69224</v>
      </c>
      <c r="F161" s="5">
        <v>104378</v>
      </c>
    </row>
    <row r="162" spans="1:21">
      <c r="A162" s="261" t="s">
        <v>562</v>
      </c>
      <c r="B162" s="261" t="s">
        <v>579</v>
      </c>
      <c r="C162" s="5">
        <v>200772</v>
      </c>
      <c r="D162" s="5">
        <v>200772</v>
      </c>
      <c r="E162" s="5">
        <v>124966</v>
      </c>
      <c r="F162" s="5">
        <v>124966</v>
      </c>
    </row>
    <row r="163" spans="1:21">
      <c r="A163" s="280"/>
      <c r="B163" s="255"/>
      <c r="C163" s="256"/>
      <c r="D163" s="256"/>
    </row>
    <row r="164" spans="1:21">
      <c r="A164" s="280"/>
      <c r="B164" s="255"/>
      <c r="C164" s="256"/>
      <c r="D164" s="256"/>
    </row>
    <row r="165" spans="1:21" ht="24">
      <c r="A165" s="149" t="s">
        <v>761</v>
      </c>
      <c r="B165" s="150" t="s">
        <v>604</v>
      </c>
      <c r="C165" s="302" t="s">
        <v>786</v>
      </c>
      <c r="D165" s="303"/>
      <c r="E165" s="303"/>
      <c r="F165" s="304"/>
      <c r="H165" s="302" t="s">
        <v>787</v>
      </c>
      <c r="I165" s="303"/>
      <c r="J165" s="303"/>
      <c r="K165" s="304"/>
      <c r="M165" s="302" t="s">
        <v>733</v>
      </c>
      <c r="N165" s="303"/>
      <c r="O165" s="303"/>
      <c r="P165" s="304"/>
      <c r="R165" s="302" t="s">
        <v>734</v>
      </c>
      <c r="S165" s="303"/>
      <c r="T165" s="303"/>
      <c r="U165" s="304"/>
    </row>
    <row r="166" spans="1:21" ht="48">
      <c r="A166" s="309" t="s">
        <v>403</v>
      </c>
      <c r="B166" s="310" t="s">
        <v>118</v>
      </c>
      <c r="C166" s="305" t="s">
        <v>413</v>
      </c>
      <c r="D166" s="305" t="s">
        <v>414</v>
      </c>
      <c r="E166" s="286" t="s">
        <v>120</v>
      </c>
      <c r="F166" s="286" t="s">
        <v>121</v>
      </c>
      <c r="H166" s="305" t="s">
        <v>413</v>
      </c>
      <c r="I166" s="305" t="s">
        <v>414</v>
      </c>
      <c r="J166" s="286" t="s">
        <v>120</v>
      </c>
      <c r="K166" s="286" t="s">
        <v>121</v>
      </c>
      <c r="M166" s="305" t="s">
        <v>413</v>
      </c>
      <c r="N166" s="305" t="s">
        <v>414</v>
      </c>
      <c r="O166" s="286" t="s">
        <v>120</v>
      </c>
      <c r="P166" s="286" t="s">
        <v>121</v>
      </c>
      <c r="R166" s="305" t="s">
        <v>413</v>
      </c>
      <c r="S166" s="305" t="s">
        <v>414</v>
      </c>
      <c r="T166" s="286" t="s">
        <v>120</v>
      </c>
      <c r="U166" s="286" t="s">
        <v>121</v>
      </c>
    </row>
    <row r="167" spans="1:21" ht="60">
      <c r="A167" s="309"/>
      <c r="B167" s="310"/>
      <c r="C167" s="306"/>
      <c r="D167" s="306"/>
      <c r="E167" s="286" t="s">
        <v>586</v>
      </c>
      <c r="F167" s="286" t="s">
        <v>285</v>
      </c>
      <c r="H167" s="306"/>
      <c r="I167" s="306"/>
      <c r="J167" s="286" t="s">
        <v>586</v>
      </c>
      <c r="K167" s="286" t="s">
        <v>285</v>
      </c>
      <c r="M167" s="306"/>
      <c r="N167" s="306"/>
      <c r="O167" s="286" t="s">
        <v>586</v>
      </c>
      <c r="P167" s="286" t="s">
        <v>285</v>
      </c>
      <c r="R167" s="306"/>
      <c r="S167" s="306"/>
      <c r="T167" s="286" t="s">
        <v>586</v>
      </c>
      <c r="U167" s="286" t="s">
        <v>285</v>
      </c>
    </row>
    <row r="168" spans="1:21">
      <c r="A168" s="192" t="s">
        <v>151</v>
      </c>
      <c r="B168" s="261" t="s">
        <v>0</v>
      </c>
      <c r="C168" s="266">
        <v>65276</v>
      </c>
      <c r="D168" s="266">
        <v>40500</v>
      </c>
      <c r="E168" s="266">
        <v>-1258</v>
      </c>
      <c r="F168" s="266">
        <v>104518</v>
      </c>
      <c r="H168" s="266">
        <v>325644</v>
      </c>
      <c r="I168" s="266">
        <v>150294</v>
      </c>
      <c r="J168" s="266">
        <v>-7410</v>
      </c>
      <c r="K168" s="266">
        <v>468528</v>
      </c>
      <c r="L168" s="271"/>
      <c r="M168" s="266">
        <v>63239</v>
      </c>
      <c r="N168" s="266">
        <v>31542</v>
      </c>
      <c r="O168" s="266">
        <v>-1910</v>
      </c>
      <c r="P168" s="266">
        <v>92871</v>
      </c>
      <c r="R168" s="266">
        <v>202644</v>
      </c>
      <c r="S168" s="266">
        <v>112651</v>
      </c>
      <c r="T168" s="266">
        <v>-7337</v>
      </c>
      <c r="U168" s="266">
        <v>307958</v>
      </c>
    </row>
    <row r="169" spans="1:21">
      <c r="A169" s="267" t="s">
        <v>152</v>
      </c>
      <c r="B169" s="251" t="s">
        <v>1</v>
      </c>
      <c r="C169" s="259">
        <v>58873</v>
      </c>
      <c r="D169" s="259">
        <v>2781</v>
      </c>
      <c r="E169" s="259">
        <v>248</v>
      </c>
      <c r="F169" s="259">
        <v>61902</v>
      </c>
      <c r="H169" s="252">
        <v>286971</v>
      </c>
      <c r="I169" s="252">
        <v>10426</v>
      </c>
      <c r="J169" s="252">
        <v>2169</v>
      </c>
      <c r="K169" s="259">
        <v>299566</v>
      </c>
      <c r="L169" s="271"/>
      <c r="M169" s="252">
        <v>45731</v>
      </c>
      <c r="N169" s="252">
        <v>958</v>
      </c>
      <c r="O169" s="252">
        <v>458</v>
      </c>
      <c r="P169" s="259">
        <v>47147</v>
      </c>
      <c r="R169" s="252">
        <v>150191</v>
      </c>
      <c r="S169" s="252">
        <v>4691</v>
      </c>
      <c r="T169" s="252">
        <v>2040</v>
      </c>
      <c r="U169" s="259">
        <v>156922</v>
      </c>
    </row>
    <row r="170" spans="1:21">
      <c r="A170" s="267" t="s">
        <v>153</v>
      </c>
      <c r="B170" s="251" t="s">
        <v>2</v>
      </c>
      <c r="C170" s="259">
        <v>992</v>
      </c>
      <c r="D170" s="259">
        <v>65</v>
      </c>
      <c r="E170" s="259">
        <v>-590</v>
      </c>
      <c r="F170" s="259">
        <v>467</v>
      </c>
      <c r="H170" s="252">
        <v>3497</v>
      </c>
      <c r="I170" s="252">
        <v>65</v>
      </c>
      <c r="J170" s="252">
        <v>-2321</v>
      </c>
      <c r="K170" s="259">
        <v>1241</v>
      </c>
      <c r="L170" s="271"/>
      <c r="M170" s="252">
        <v>3258</v>
      </c>
      <c r="N170" s="252">
        <v>4</v>
      </c>
      <c r="O170" s="252">
        <v>-881</v>
      </c>
      <c r="P170" s="259">
        <v>2381</v>
      </c>
      <c r="R170" s="252">
        <v>36944</v>
      </c>
      <c r="S170" s="252">
        <v>5</v>
      </c>
      <c r="T170" s="252">
        <v>-2711</v>
      </c>
      <c r="U170" s="259">
        <v>34238</v>
      </c>
    </row>
    <row r="171" spans="1:21">
      <c r="A171" s="267" t="s">
        <v>154</v>
      </c>
      <c r="B171" s="251" t="s">
        <v>492</v>
      </c>
      <c r="C171" s="259">
        <v>5411</v>
      </c>
      <c r="D171" s="259">
        <v>37654</v>
      </c>
      <c r="E171" s="259">
        <v>-916</v>
      </c>
      <c r="F171" s="259">
        <v>42149</v>
      </c>
      <c r="H171" s="252">
        <v>35176</v>
      </c>
      <c r="I171" s="252">
        <v>139803</v>
      </c>
      <c r="J171" s="252">
        <v>-7258</v>
      </c>
      <c r="K171" s="259">
        <v>167721</v>
      </c>
      <c r="L171" s="271"/>
      <c r="M171" s="252">
        <v>14250</v>
      </c>
      <c r="N171" s="252">
        <v>30580</v>
      </c>
      <c r="O171" s="252">
        <v>-1487</v>
      </c>
      <c r="P171" s="259">
        <v>43343</v>
      </c>
      <c r="R171" s="252">
        <v>15509</v>
      </c>
      <c r="S171" s="252">
        <v>107955</v>
      </c>
      <c r="T171" s="252">
        <v>-6666</v>
      </c>
      <c r="U171" s="259">
        <v>116798</v>
      </c>
    </row>
    <row r="172" spans="1:21">
      <c r="A172" s="192" t="s">
        <v>155</v>
      </c>
      <c r="B172" s="261" t="s">
        <v>630</v>
      </c>
      <c r="C172" s="266">
        <v>9391</v>
      </c>
      <c r="D172" s="266">
        <v>28132</v>
      </c>
      <c r="E172" s="266">
        <v>-1095</v>
      </c>
      <c r="F172" s="266">
        <v>36428</v>
      </c>
      <c r="H172" s="266">
        <v>47077</v>
      </c>
      <c r="I172" s="266">
        <v>103727</v>
      </c>
      <c r="J172" s="266">
        <v>-6620</v>
      </c>
      <c r="K172" s="266">
        <v>144184</v>
      </c>
      <c r="L172" s="271"/>
      <c r="M172" s="266">
        <v>16879</v>
      </c>
      <c r="N172" s="266">
        <v>22636</v>
      </c>
      <c r="O172" s="266">
        <v>-1635</v>
      </c>
      <c r="P172" s="266">
        <v>37880</v>
      </c>
      <c r="R172" s="266">
        <v>30872</v>
      </c>
      <c r="S172" s="266">
        <v>80049</v>
      </c>
      <c r="T172" s="266">
        <v>-6417</v>
      </c>
      <c r="U172" s="266">
        <v>104504</v>
      </c>
    </row>
    <row r="173" spans="1:21">
      <c r="A173" s="267" t="s">
        <v>156</v>
      </c>
      <c r="B173" s="251" t="s">
        <v>494</v>
      </c>
      <c r="C173" s="259">
        <v>5471</v>
      </c>
      <c r="D173" s="259">
        <v>1576</v>
      </c>
      <c r="E173" s="259">
        <v>-427</v>
      </c>
      <c r="F173" s="259">
        <v>6620</v>
      </c>
      <c r="H173" s="252">
        <v>18935</v>
      </c>
      <c r="I173" s="252">
        <v>4544</v>
      </c>
      <c r="J173" s="252">
        <v>-1532</v>
      </c>
      <c r="K173" s="259">
        <v>21947</v>
      </c>
      <c r="M173" s="252">
        <v>5520</v>
      </c>
      <c r="N173" s="252">
        <v>1447</v>
      </c>
      <c r="O173" s="252">
        <v>-605</v>
      </c>
      <c r="P173" s="259">
        <v>6362</v>
      </c>
      <c r="R173" s="252">
        <v>18531</v>
      </c>
      <c r="S173" s="252">
        <v>4683</v>
      </c>
      <c r="T173" s="252">
        <v>-1791</v>
      </c>
      <c r="U173" s="259">
        <v>21423</v>
      </c>
    </row>
    <row r="174" spans="1:21">
      <c r="A174" s="267" t="s">
        <v>687</v>
      </c>
      <c r="B174" s="251" t="s">
        <v>495</v>
      </c>
      <c r="C174" s="259">
        <v>3920</v>
      </c>
      <c r="D174" s="259">
        <v>26556</v>
      </c>
      <c r="E174" s="259">
        <v>-668</v>
      </c>
      <c r="F174" s="259">
        <v>29808</v>
      </c>
      <c r="H174" s="252">
        <v>28142</v>
      </c>
      <c r="I174" s="252">
        <v>99183</v>
      </c>
      <c r="J174" s="252">
        <v>-5088</v>
      </c>
      <c r="K174" s="259">
        <v>122237</v>
      </c>
      <c r="M174" s="252">
        <v>11359</v>
      </c>
      <c r="N174" s="252">
        <v>21189</v>
      </c>
      <c r="O174" s="252">
        <v>-1030</v>
      </c>
      <c r="P174" s="259">
        <v>31518</v>
      </c>
      <c r="R174" s="252">
        <v>12341</v>
      </c>
      <c r="S174" s="252">
        <v>75366</v>
      </c>
      <c r="T174" s="252">
        <v>-4626</v>
      </c>
      <c r="U174" s="259">
        <v>83081</v>
      </c>
    </row>
    <row r="175" spans="1:21">
      <c r="A175" s="196" t="s">
        <v>158</v>
      </c>
      <c r="B175" s="268" t="s">
        <v>735</v>
      </c>
      <c r="C175" s="266">
        <v>55885</v>
      </c>
      <c r="D175" s="266">
        <v>12368</v>
      </c>
      <c r="E175" s="266">
        <v>-163</v>
      </c>
      <c r="F175" s="266">
        <v>68090</v>
      </c>
      <c r="H175" s="266">
        <v>278567</v>
      </c>
      <c r="I175" s="266">
        <v>46567</v>
      </c>
      <c r="J175" s="266">
        <v>-790</v>
      </c>
      <c r="K175" s="266">
        <v>324344</v>
      </c>
      <c r="M175" s="266">
        <v>46360</v>
      </c>
      <c r="N175" s="266">
        <v>8906</v>
      </c>
      <c r="O175" s="266">
        <v>-275</v>
      </c>
      <c r="P175" s="266">
        <v>54991</v>
      </c>
      <c r="R175" s="266">
        <v>171772</v>
      </c>
      <c r="S175" s="266">
        <v>32602</v>
      </c>
      <c r="T175" s="266">
        <v>-920</v>
      </c>
      <c r="U175" s="266">
        <v>203454</v>
      </c>
    </row>
    <row r="176" spans="1:21">
      <c r="A176" s="269" t="s">
        <v>160</v>
      </c>
      <c r="B176" s="254" t="s">
        <v>9</v>
      </c>
      <c r="C176" s="259">
        <v>20812</v>
      </c>
      <c r="D176" s="259">
        <v>10567</v>
      </c>
      <c r="E176" s="259">
        <v>-181</v>
      </c>
      <c r="F176" s="259">
        <v>31198</v>
      </c>
      <c r="G176" s="281"/>
      <c r="H176" s="252">
        <v>69727</v>
      </c>
      <c r="I176" s="252">
        <v>34385</v>
      </c>
      <c r="J176" s="252">
        <v>-765</v>
      </c>
      <c r="K176" s="259">
        <v>103347</v>
      </c>
      <c r="M176" s="252">
        <v>18199</v>
      </c>
      <c r="N176" s="252">
        <v>9387</v>
      </c>
      <c r="O176" s="252">
        <v>-252</v>
      </c>
      <c r="P176" s="259">
        <v>27334</v>
      </c>
      <c r="R176" s="252">
        <v>54342</v>
      </c>
      <c r="S176" s="252">
        <v>28997</v>
      </c>
      <c r="T176" s="252">
        <v>-801</v>
      </c>
      <c r="U176" s="259">
        <v>82538</v>
      </c>
    </row>
    <row r="177" spans="1:23">
      <c r="A177" s="269" t="s">
        <v>161</v>
      </c>
      <c r="B177" s="254" t="s">
        <v>10</v>
      </c>
      <c r="C177" s="259">
        <v>7055</v>
      </c>
      <c r="D177" s="259">
        <v>1542</v>
      </c>
      <c r="E177" s="259">
        <v>0</v>
      </c>
      <c r="F177" s="259">
        <v>8597</v>
      </c>
      <c r="G177" s="281"/>
      <c r="H177" s="252">
        <v>29974</v>
      </c>
      <c r="I177" s="252">
        <v>4571</v>
      </c>
      <c r="J177" s="252">
        <v>-98</v>
      </c>
      <c r="K177" s="259">
        <v>34447</v>
      </c>
      <c r="M177" s="252">
        <v>10018</v>
      </c>
      <c r="N177" s="252">
        <v>1722</v>
      </c>
      <c r="O177" s="252">
        <v>-42</v>
      </c>
      <c r="P177" s="259">
        <v>11698</v>
      </c>
      <c r="R177" s="252">
        <v>41241</v>
      </c>
      <c r="S177" s="252">
        <v>4944</v>
      </c>
      <c r="T177" s="252">
        <v>-138</v>
      </c>
      <c r="U177" s="259">
        <v>46047</v>
      </c>
    </row>
    <row r="178" spans="1:23">
      <c r="A178" s="269" t="s">
        <v>159</v>
      </c>
      <c r="B178" s="254" t="s">
        <v>8</v>
      </c>
      <c r="C178" s="259">
        <v>2031</v>
      </c>
      <c r="D178" s="259">
        <v>245</v>
      </c>
      <c r="E178" s="259">
        <v>-367</v>
      </c>
      <c r="F178" s="259">
        <v>1909</v>
      </c>
      <c r="G178" s="281"/>
      <c r="H178" s="252">
        <v>6463</v>
      </c>
      <c r="I178" s="252">
        <v>544</v>
      </c>
      <c r="J178" s="252">
        <v>-1082</v>
      </c>
      <c r="K178" s="259">
        <v>5925</v>
      </c>
      <c r="M178" s="252">
        <v>4348</v>
      </c>
      <c r="N178" s="252">
        <v>554</v>
      </c>
      <c r="O178" s="252">
        <v>-481</v>
      </c>
      <c r="P178" s="259">
        <v>4421</v>
      </c>
      <c r="R178" s="252">
        <v>6553</v>
      </c>
      <c r="S178" s="252">
        <v>694</v>
      </c>
      <c r="T178" s="252">
        <v>-935</v>
      </c>
      <c r="U178" s="259">
        <v>6312</v>
      </c>
    </row>
    <row r="179" spans="1:23">
      <c r="A179" s="269" t="s">
        <v>162</v>
      </c>
      <c r="B179" s="254" t="s">
        <v>11</v>
      </c>
      <c r="C179" s="259">
        <v>1895</v>
      </c>
      <c r="D179" s="259">
        <v>129</v>
      </c>
      <c r="E179" s="259">
        <v>-335</v>
      </c>
      <c r="F179" s="259">
        <v>1689</v>
      </c>
      <c r="H179" s="252">
        <v>8686</v>
      </c>
      <c r="I179" s="252">
        <v>383</v>
      </c>
      <c r="J179" s="252">
        <v>-968</v>
      </c>
      <c r="K179" s="259">
        <v>8101</v>
      </c>
      <c r="M179" s="252">
        <v>3923</v>
      </c>
      <c r="N179" s="252">
        <v>85</v>
      </c>
      <c r="O179" s="252">
        <v>-450</v>
      </c>
      <c r="P179" s="259">
        <v>3558</v>
      </c>
      <c r="R179" s="252">
        <v>5199</v>
      </c>
      <c r="S179" s="252">
        <v>193</v>
      </c>
      <c r="T179" s="252">
        <v>-904</v>
      </c>
      <c r="U179" s="259">
        <v>4488</v>
      </c>
    </row>
    <row r="180" spans="1:23">
      <c r="A180" s="269" t="s">
        <v>688</v>
      </c>
      <c r="B180" s="254" t="s">
        <v>639</v>
      </c>
      <c r="C180" s="259">
        <v>2</v>
      </c>
      <c r="D180" s="259">
        <v>0</v>
      </c>
      <c r="E180" s="259">
        <v>0</v>
      </c>
      <c r="F180" s="259">
        <v>2</v>
      </c>
      <c r="H180" s="252">
        <v>-73</v>
      </c>
      <c r="I180" s="252">
        <v>0</v>
      </c>
      <c r="J180" s="252">
        <v>0</v>
      </c>
      <c r="K180" s="259">
        <v>-73</v>
      </c>
      <c r="M180" s="252">
        <v>1</v>
      </c>
      <c r="N180" s="252">
        <v>0</v>
      </c>
      <c r="O180" s="252">
        <v>0</v>
      </c>
      <c r="P180" s="259">
        <v>1</v>
      </c>
      <c r="R180" s="252">
        <v>4</v>
      </c>
      <c r="S180" s="252">
        <v>0</v>
      </c>
      <c r="T180" s="252">
        <v>0</v>
      </c>
      <c r="U180" s="259">
        <v>4</v>
      </c>
    </row>
    <row r="181" spans="1:23">
      <c r="A181" s="196" t="s">
        <v>163</v>
      </c>
      <c r="B181" s="268" t="s">
        <v>736</v>
      </c>
      <c r="C181" s="266">
        <v>28156</v>
      </c>
      <c r="D181" s="266">
        <v>375</v>
      </c>
      <c r="E181" s="266">
        <v>-14</v>
      </c>
      <c r="F181" s="266">
        <v>28517</v>
      </c>
      <c r="H181" s="266">
        <v>176570</v>
      </c>
      <c r="I181" s="266">
        <v>7772</v>
      </c>
      <c r="J181" s="266">
        <v>-41</v>
      </c>
      <c r="K181" s="266">
        <v>184301</v>
      </c>
      <c r="M181" s="266">
        <v>18569</v>
      </c>
      <c r="N181" s="266">
        <v>-1734</v>
      </c>
      <c r="O181" s="266">
        <v>-12</v>
      </c>
      <c r="P181" s="266">
        <v>16823</v>
      </c>
      <c r="R181" s="266">
        <v>77547</v>
      </c>
      <c r="S181" s="266">
        <v>-838</v>
      </c>
      <c r="T181" s="266">
        <v>-12</v>
      </c>
      <c r="U181" s="266">
        <v>76697</v>
      </c>
    </row>
    <row r="182" spans="1:23">
      <c r="A182" s="269" t="s">
        <v>164</v>
      </c>
      <c r="B182" s="254" t="s">
        <v>13</v>
      </c>
      <c r="C182" s="259">
        <v>3016</v>
      </c>
      <c r="D182" s="259">
        <v>307</v>
      </c>
      <c r="E182" s="259">
        <v>0</v>
      </c>
      <c r="F182" s="259">
        <v>3323</v>
      </c>
      <c r="H182" s="252">
        <v>12404</v>
      </c>
      <c r="I182" s="252">
        <v>449</v>
      </c>
      <c r="J182" s="252">
        <v>0</v>
      </c>
      <c r="K182" s="259">
        <v>12853</v>
      </c>
      <c r="M182" s="252">
        <v>3086</v>
      </c>
      <c r="N182" s="252">
        <v>111</v>
      </c>
      <c r="O182" s="252">
        <v>-714</v>
      </c>
      <c r="P182" s="259">
        <v>2483</v>
      </c>
      <c r="R182" s="252">
        <v>7878</v>
      </c>
      <c r="S182" s="252">
        <v>405</v>
      </c>
      <c r="T182" s="252">
        <v>-868</v>
      </c>
      <c r="U182" s="259">
        <v>7415</v>
      </c>
    </row>
    <row r="183" spans="1:23">
      <c r="A183" s="269" t="s">
        <v>165</v>
      </c>
      <c r="B183" s="254" t="s">
        <v>14</v>
      </c>
      <c r="C183" s="259">
        <v>3560</v>
      </c>
      <c r="D183" s="259">
        <v>550</v>
      </c>
      <c r="E183" s="259">
        <v>-25</v>
      </c>
      <c r="F183" s="259">
        <v>4085</v>
      </c>
      <c r="H183" s="252">
        <v>7469</v>
      </c>
      <c r="I183" s="252">
        <v>1122</v>
      </c>
      <c r="J183" s="252">
        <v>-78</v>
      </c>
      <c r="K183" s="259">
        <v>8513</v>
      </c>
      <c r="M183" s="252">
        <v>188</v>
      </c>
      <c r="N183" s="252">
        <v>673</v>
      </c>
      <c r="O183" s="252">
        <v>-714</v>
      </c>
      <c r="P183" s="259">
        <v>147</v>
      </c>
      <c r="R183" s="252">
        <v>463</v>
      </c>
      <c r="S183" s="252">
        <v>1117</v>
      </c>
      <c r="T183" s="252">
        <v>-868</v>
      </c>
      <c r="U183" s="259">
        <v>712</v>
      </c>
    </row>
    <row r="184" spans="1:23">
      <c r="A184" s="196" t="s">
        <v>503</v>
      </c>
      <c r="B184" s="268" t="s">
        <v>737</v>
      </c>
      <c r="C184" s="266">
        <v>27612</v>
      </c>
      <c r="D184" s="266">
        <v>132</v>
      </c>
      <c r="E184" s="266">
        <v>11</v>
      </c>
      <c r="F184" s="266">
        <v>27755</v>
      </c>
      <c r="H184" s="266">
        <v>181505</v>
      </c>
      <c r="I184" s="266">
        <v>7099</v>
      </c>
      <c r="J184" s="266">
        <v>37</v>
      </c>
      <c r="K184" s="266">
        <v>188641</v>
      </c>
      <c r="L184" s="271"/>
      <c r="M184" s="266">
        <v>21467</v>
      </c>
      <c r="N184" s="266">
        <v>-2296</v>
      </c>
      <c r="O184" s="266">
        <v>-12</v>
      </c>
      <c r="P184" s="266">
        <v>19159</v>
      </c>
      <c r="R184" s="266">
        <v>84962</v>
      </c>
      <c r="S184" s="266">
        <v>-1550</v>
      </c>
      <c r="T184" s="266">
        <v>-12</v>
      </c>
      <c r="U184" s="266">
        <v>83400</v>
      </c>
    </row>
    <row r="185" spans="1:23">
      <c r="A185" s="269" t="s">
        <v>168</v>
      </c>
      <c r="B185" s="254" t="s">
        <v>17</v>
      </c>
      <c r="C185" s="259">
        <v>4369</v>
      </c>
      <c r="D185" s="259">
        <v>2</v>
      </c>
      <c r="E185" s="259">
        <v>2</v>
      </c>
      <c r="F185" s="259">
        <v>4373</v>
      </c>
      <c r="H185" s="252">
        <v>17098</v>
      </c>
      <c r="I185" s="252">
        <v>1396</v>
      </c>
      <c r="J185" s="252">
        <v>8</v>
      </c>
      <c r="K185" s="259">
        <v>18502</v>
      </c>
      <c r="L185" s="271"/>
      <c r="M185" s="252">
        <v>4655</v>
      </c>
      <c r="N185" s="252">
        <v>-391</v>
      </c>
      <c r="O185" s="252">
        <v>0</v>
      </c>
      <c r="P185" s="259">
        <v>4264</v>
      </c>
      <c r="R185" s="252">
        <v>17253</v>
      </c>
      <c r="S185" s="252">
        <v>-288</v>
      </c>
      <c r="T185" s="252">
        <v>0</v>
      </c>
      <c r="U185" s="259">
        <v>16965</v>
      </c>
    </row>
    <row r="186" spans="1:23">
      <c r="A186" s="196" t="s">
        <v>232</v>
      </c>
      <c r="B186" s="268" t="s">
        <v>738</v>
      </c>
      <c r="C186" s="266">
        <v>23243</v>
      </c>
      <c r="D186" s="266">
        <v>130</v>
      </c>
      <c r="E186" s="266">
        <v>9</v>
      </c>
      <c r="F186" s="266">
        <v>23382</v>
      </c>
      <c r="H186" s="266">
        <v>164407</v>
      </c>
      <c r="I186" s="266">
        <v>5703</v>
      </c>
      <c r="J186" s="266">
        <v>29</v>
      </c>
      <c r="K186" s="266">
        <v>170139</v>
      </c>
      <c r="M186" s="266">
        <v>16812</v>
      </c>
      <c r="N186" s="266">
        <v>-1905</v>
      </c>
      <c r="O186" s="266">
        <v>-12</v>
      </c>
      <c r="P186" s="266">
        <v>14895</v>
      </c>
      <c r="Q186" s="271"/>
      <c r="R186" s="266">
        <v>67709</v>
      </c>
      <c r="S186" s="266">
        <v>-1262</v>
      </c>
      <c r="T186" s="266">
        <v>-12</v>
      </c>
      <c r="U186" s="266">
        <v>66435</v>
      </c>
    </row>
    <row r="187" spans="1:23">
      <c r="A187" s="269"/>
      <c r="B187" s="254"/>
      <c r="C187" s="259"/>
      <c r="D187" s="259"/>
      <c r="E187" s="259"/>
      <c r="F187" s="259"/>
      <c r="H187" s="252"/>
      <c r="I187" s="252"/>
      <c r="J187" s="252"/>
      <c r="K187" s="252"/>
      <c r="L187" s="271"/>
      <c r="M187" s="252"/>
      <c r="N187" s="252"/>
      <c r="O187" s="252"/>
      <c r="P187" s="252"/>
      <c r="Q187" s="271"/>
      <c r="R187" s="252"/>
      <c r="S187" s="252"/>
      <c r="T187" s="252"/>
      <c r="U187" s="252"/>
    </row>
    <row r="188" spans="1:23">
      <c r="A188" s="196" t="s">
        <v>505</v>
      </c>
      <c r="B188" s="268" t="s">
        <v>739</v>
      </c>
      <c r="C188" s="266">
        <v>23243</v>
      </c>
      <c r="D188" s="266">
        <v>130</v>
      </c>
      <c r="E188" s="266">
        <v>9</v>
      </c>
      <c r="F188" s="266">
        <v>23382</v>
      </c>
      <c r="H188" s="266">
        <v>164407</v>
      </c>
      <c r="I188" s="266">
        <v>5703</v>
      </c>
      <c r="J188" s="266">
        <v>29</v>
      </c>
      <c r="K188" s="266">
        <v>170139</v>
      </c>
      <c r="L188" s="271"/>
      <c r="M188" s="266">
        <v>16812</v>
      </c>
      <c r="N188" s="266">
        <v>-1905</v>
      </c>
      <c r="O188" s="266">
        <v>-12</v>
      </c>
      <c r="P188" s="266">
        <v>14895</v>
      </c>
      <c r="Q188" s="271"/>
      <c r="R188" s="266">
        <v>67709</v>
      </c>
      <c r="S188" s="266">
        <v>-1262</v>
      </c>
      <c r="T188" s="266">
        <v>-12</v>
      </c>
      <c r="U188" s="266">
        <v>66435</v>
      </c>
      <c r="V188" s="271"/>
      <c r="W188" s="271"/>
    </row>
    <row r="189" spans="1:23" s="271" customFormat="1" ht="11.4"/>
    <row r="190" spans="1:23" s="271" customFormat="1"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</row>
    <row r="192" spans="1:23" ht="24">
      <c r="A192" s="149" t="s">
        <v>762</v>
      </c>
      <c r="B192" s="149" t="s">
        <v>438</v>
      </c>
      <c r="C192" s="302">
        <v>44104</v>
      </c>
      <c r="D192" s="303"/>
      <c r="E192" s="303"/>
      <c r="F192" s="304"/>
      <c r="H192" s="302">
        <v>44012</v>
      </c>
      <c r="I192" s="303"/>
      <c r="J192" s="303"/>
      <c r="K192" s="304"/>
      <c r="M192" s="302" t="s">
        <v>767</v>
      </c>
      <c r="N192" s="303"/>
      <c r="O192" s="303"/>
      <c r="P192" s="304"/>
    </row>
    <row r="193" spans="1:25" ht="48">
      <c r="A193" s="307" t="s">
        <v>203</v>
      </c>
      <c r="B193" s="307" t="s">
        <v>73</v>
      </c>
      <c r="C193" s="305" t="s">
        <v>413</v>
      </c>
      <c r="D193" s="305" t="s">
        <v>414</v>
      </c>
      <c r="E193" s="286" t="s">
        <v>120</v>
      </c>
      <c r="F193" s="286" t="s">
        <v>121</v>
      </c>
      <c r="H193" s="305" t="s">
        <v>413</v>
      </c>
      <c r="I193" s="305" t="s">
        <v>414</v>
      </c>
      <c r="J193" s="286" t="s">
        <v>120</v>
      </c>
      <c r="K193" s="286" t="s">
        <v>121</v>
      </c>
      <c r="M193" s="305" t="s">
        <v>413</v>
      </c>
      <c r="N193" s="305" t="s">
        <v>414</v>
      </c>
      <c r="O193" s="286" t="s">
        <v>120</v>
      </c>
      <c r="P193" s="286" t="s">
        <v>121</v>
      </c>
    </row>
    <row r="194" spans="1:25" ht="60">
      <c r="A194" s="308"/>
      <c r="B194" s="308"/>
      <c r="C194" s="306"/>
      <c r="D194" s="306"/>
      <c r="E194" s="286" t="s">
        <v>586</v>
      </c>
      <c r="F194" s="286" t="s">
        <v>285</v>
      </c>
      <c r="H194" s="306"/>
      <c r="I194" s="306"/>
      <c r="J194" s="286" t="s">
        <v>586</v>
      </c>
      <c r="K194" s="286" t="s">
        <v>285</v>
      </c>
      <c r="M194" s="306"/>
      <c r="N194" s="306"/>
      <c r="O194" s="286" t="s">
        <v>586</v>
      </c>
      <c r="P194" s="286" t="s">
        <v>285</v>
      </c>
    </row>
    <row r="195" spans="1:25">
      <c r="A195" s="261" t="s">
        <v>181</v>
      </c>
      <c r="B195" s="261" t="s">
        <v>488</v>
      </c>
      <c r="C195" s="270">
        <v>844376</v>
      </c>
      <c r="D195" s="270">
        <v>40431</v>
      </c>
      <c r="E195" s="270">
        <v>-17223</v>
      </c>
      <c r="F195" s="270">
        <v>867584</v>
      </c>
      <c r="G195" s="281"/>
      <c r="H195" s="270">
        <v>806251</v>
      </c>
      <c r="I195" s="270">
        <v>37666</v>
      </c>
      <c r="J195" s="270">
        <v>-18649</v>
      </c>
      <c r="K195" s="270">
        <v>825268</v>
      </c>
      <c r="M195" s="270">
        <v>650552</v>
      </c>
      <c r="N195" s="270">
        <v>47760</v>
      </c>
      <c r="O195" s="270">
        <v>-18923</v>
      </c>
      <c r="P195" s="270">
        <v>679389</v>
      </c>
    </row>
    <row r="196" spans="1:25">
      <c r="A196" s="254" t="s">
        <v>182</v>
      </c>
      <c r="B196" s="254" t="s">
        <v>27</v>
      </c>
      <c r="C196" s="259">
        <v>104025</v>
      </c>
      <c r="D196" s="259">
        <v>4071</v>
      </c>
      <c r="E196" s="259">
        <v>-1925</v>
      </c>
      <c r="F196" s="259">
        <v>106171</v>
      </c>
      <c r="G196" s="281"/>
      <c r="H196" s="259">
        <v>104049</v>
      </c>
      <c r="I196" s="259">
        <v>3949</v>
      </c>
      <c r="J196" s="259">
        <v>-2044</v>
      </c>
      <c r="K196" s="259">
        <v>105954</v>
      </c>
      <c r="M196" s="259">
        <v>103305</v>
      </c>
      <c r="N196" s="259">
        <v>4243</v>
      </c>
      <c r="O196" s="259">
        <v>-2281</v>
      </c>
      <c r="P196" s="259">
        <v>105267</v>
      </c>
    </row>
    <row r="197" spans="1:25">
      <c r="A197" s="254" t="s">
        <v>527</v>
      </c>
      <c r="B197" s="254" t="s">
        <v>797</v>
      </c>
      <c r="C197" s="259">
        <v>61330</v>
      </c>
      <c r="D197" s="259">
        <v>261</v>
      </c>
      <c r="E197" s="259">
        <v>0</v>
      </c>
      <c r="F197" s="259">
        <v>61591</v>
      </c>
      <c r="G197" s="281"/>
      <c r="H197" s="259">
        <v>61904</v>
      </c>
      <c r="I197" s="259">
        <v>333</v>
      </c>
      <c r="J197" s="259">
        <v>0</v>
      </c>
      <c r="K197" s="259">
        <v>62237</v>
      </c>
      <c r="M197" s="259">
        <v>59270</v>
      </c>
      <c r="N197" s="259">
        <v>493</v>
      </c>
      <c r="O197" s="259">
        <v>0</v>
      </c>
      <c r="P197" s="259">
        <v>59763</v>
      </c>
    </row>
    <row r="198" spans="1:25">
      <c r="A198" s="254" t="s">
        <v>528</v>
      </c>
      <c r="B198" s="254" t="s">
        <v>416</v>
      </c>
      <c r="C198" s="259">
        <v>494555</v>
      </c>
      <c r="D198" s="259">
        <v>28209</v>
      </c>
      <c r="E198" s="259">
        <v>-19</v>
      </c>
      <c r="F198" s="259">
        <v>522745</v>
      </c>
      <c r="G198" s="281"/>
      <c r="H198" s="259">
        <v>455807</v>
      </c>
      <c r="I198" s="259">
        <v>27355</v>
      </c>
      <c r="J198" s="259">
        <v>-19</v>
      </c>
      <c r="K198" s="259">
        <v>483143</v>
      </c>
      <c r="M198" s="259">
        <v>359989</v>
      </c>
      <c r="N198" s="259">
        <v>25878</v>
      </c>
      <c r="O198" s="259">
        <v>-19</v>
      </c>
      <c r="P198" s="259">
        <v>385848</v>
      </c>
    </row>
    <row r="199" spans="1:25">
      <c r="A199" s="254" t="s">
        <v>184</v>
      </c>
      <c r="B199" s="254" t="s">
        <v>29</v>
      </c>
      <c r="C199" s="259">
        <v>56438</v>
      </c>
      <c r="D199" s="259">
        <v>0</v>
      </c>
      <c r="E199" s="259">
        <v>0</v>
      </c>
      <c r="F199" s="259">
        <v>56438</v>
      </c>
      <c r="G199" s="281"/>
      <c r="H199" s="259">
        <v>56438</v>
      </c>
      <c r="I199" s="259">
        <v>0</v>
      </c>
      <c r="J199" s="259">
        <v>0</v>
      </c>
      <c r="K199" s="259">
        <v>56438</v>
      </c>
      <c r="M199" s="259">
        <v>56438</v>
      </c>
      <c r="N199" s="259">
        <v>0</v>
      </c>
      <c r="O199" s="259">
        <v>0</v>
      </c>
      <c r="P199" s="259">
        <v>56438</v>
      </c>
    </row>
    <row r="200" spans="1:25">
      <c r="A200" s="254" t="s">
        <v>679</v>
      </c>
      <c r="B200" s="254" t="s">
        <v>30</v>
      </c>
      <c r="C200" s="259">
        <v>47571</v>
      </c>
      <c r="D200" s="259">
        <v>0</v>
      </c>
      <c r="E200" s="259">
        <v>0</v>
      </c>
      <c r="F200" s="259">
        <v>47571</v>
      </c>
      <c r="G200" s="281"/>
      <c r="H200" s="259">
        <v>47616</v>
      </c>
      <c r="I200" s="259">
        <v>0</v>
      </c>
      <c r="J200" s="259">
        <v>0</v>
      </c>
      <c r="K200" s="259">
        <v>47616</v>
      </c>
      <c r="M200" s="259">
        <v>44960</v>
      </c>
      <c r="N200" s="259">
        <v>0</v>
      </c>
      <c r="O200" s="259">
        <v>0</v>
      </c>
      <c r="P200" s="259">
        <v>44960</v>
      </c>
    </row>
    <row r="201" spans="1:25">
      <c r="A201" s="254" t="s">
        <v>680</v>
      </c>
      <c r="B201" s="254" t="s">
        <v>674</v>
      </c>
      <c r="C201" s="259">
        <v>0</v>
      </c>
      <c r="D201" s="259">
        <v>0</v>
      </c>
      <c r="E201" s="259">
        <v>0</v>
      </c>
      <c r="F201" s="259">
        <v>0</v>
      </c>
      <c r="G201" s="281"/>
      <c r="H201" s="259">
        <v>0</v>
      </c>
      <c r="I201" s="259">
        <v>0</v>
      </c>
      <c r="J201" s="259">
        <v>0</v>
      </c>
      <c r="K201" s="259">
        <v>0</v>
      </c>
      <c r="M201" s="259">
        <v>0</v>
      </c>
      <c r="N201" s="259">
        <v>0</v>
      </c>
      <c r="O201" s="259">
        <v>0</v>
      </c>
      <c r="P201" s="259">
        <v>0</v>
      </c>
    </row>
    <row r="202" spans="1:25">
      <c r="A202" s="254" t="s">
        <v>186</v>
      </c>
      <c r="B202" s="254" t="s">
        <v>31</v>
      </c>
      <c r="C202" s="259">
        <v>14701</v>
      </c>
      <c r="D202" s="259">
        <v>0</v>
      </c>
      <c r="E202" s="259">
        <v>-14701</v>
      </c>
      <c r="F202" s="259">
        <v>0</v>
      </c>
      <c r="G202" s="281"/>
      <c r="H202" s="259">
        <v>14701</v>
      </c>
      <c r="I202" s="259">
        <v>0</v>
      </c>
      <c r="J202" s="259">
        <v>-14701</v>
      </c>
      <c r="K202" s="259">
        <v>0</v>
      </c>
      <c r="M202" s="259">
        <v>14688</v>
      </c>
      <c r="N202" s="259">
        <v>0</v>
      </c>
      <c r="O202" s="259">
        <v>-14688</v>
      </c>
      <c r="P202" s="259">
        <v>0</v>
      </c>
    </row>
    <row r="203" spans="1:25">
      <c r="A203" s="254" t="s">
        <v>626</v>
      </c>
      <c r="B203" s="254" t="s">
        <v>632</v>
      </c>
      <c r="C203" s="259">
        <v>8168</v>
      </c>
      <c r="D203" s="259">
        <v>0</v>
      </c>
      <c r="E203" s="259">
        <v>0</v>
      </c>
      <c r="F203" s="259">
        <v>8168</v>
      </c>
      <c r="G203" s="281"/>
      <c r="H203" s="259">
        <v>8168</v>
      </c>
      <c r="I203" s="259">
        <v>0</v>
      </c>
      <c r="J203" s="259">
        <v>0</v>
      </c>
      <c r="K203" s="259">
        <v>8168</v>
      </c>
      <c r="M203" s="259">
        <v>8025</v>
      </c>
      <c r="N203" s="259">
        <v>0</v>
      </c>
      <c r="O203" s="259">
        <v>0</v>
      </c>
      <c r="P203" s="259">
        <v>8025</v>
      </c>
    </row>
    <row r="204" spans="1:25">
      <c r="A204" s="254" t="s">
        <v>189</v>
      </c>
      <c r="B204" s="254" t="s">
        <v>34</v>
      </c>
      <c r="C204" s="259">
        <v>51522</v>
      </c>
      <c r="D204" s="259">
        <v>0</v>
      </c>
      <c r="E204" s="259">
        <v>0</v>
      </c>
      <c r="F204" s="259">
        <v>51522</v>
      </c>
      <c r="G204" s="281"/>
      <c r="H204" s="259">
        <v>51456</v>
      </c>
      <c r="I204" s="259">
        <v>0</v>
      </c>
      <c r="J204" s="259">
        <v>0</v>
      </c>
      <c r="K204" s="259">
        <v>51456</v>
      </c>
      <c r="M204" s="259">
        <v>0</v>
      </c>
      <c r="N204" s="259">
        <v>0</v>
      </c>
      <c r="O204" s="259">
        <v>0</v>
      </c>
      <c r="P204" s="259">
        <v>0</v>
      </c>
    </row>
    <row r="205" spans="1:25" s="287" customFormat="1">
      <c r="A205" s="254" t="s">
        <v>199</v>
      </c>
      <c r="B205" s="232" t="s">
        <v>44</v>
      </c>
      <c r="C205" s="259">
        <v>5760</v>
      </c>
      <c r="D205" s="259">
        <v>5699</v>
      </c>
      <c r="E205" s="259">
        <v>0</v>
      </c>
      <c r="F205" s="259">
        <v>11459</v>
      </c>
      <c r="G205" s="281"/>
      <c r="H205" s="259">
        <v>5800</v>
      </c>
      <c r="I205" s="259">
        <v>4144</v>
      </c>
      <c r="J205" s="259">
        <v>0</v>
      </c>
      <c r="K205" s="259">
        <v>9944</v>
      </c>
      <c r="L205" s="105"/>
      <c r="M205" s="259">
        <v>3519</v>
      </c>
      <c r="N205" s="259">
        <v>15211</v>
      </c>
      <c r="O205" s="259">
        <v>0</v>
      </c>
      <c r="P205" s="259">
        <v>18730</v>
      </c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>
      <c r="A206" s="254" t="s">
        <v>529</v>
      </c>
      <c r="B206" s="254" t="s">
        <v>35</v>
      </c>
      <c r="C206" s="259">
        <v>0</v>
      </c>
      <c r="D206" s="259">
        <v>2191</v>
      </c>
      <c r="E206" s="259">
        <v>-578</v>
      </c>
      <c r="F206" s="259">
        <v>1613</v>
      </c>
      <c r="G206" s="281"/>
      <c r="H206" s="259">
        <v>0</v>
      </c>
      <c r="I206" s="259">
        <v>1885</v>
      </c>
      <c r="J206" s="259">
        <v>-1885</v>
      </c>
      <c r="K206" s="259">
        <v>0</v>
      </c>
      <c r="M206" s="259">
        <v>0</v>
      </c>
      <c r="N206" s="259">
        <v>1935</v>
      </c>
      <c r="O206" s="259">
        <v>-1935</v>
      </c>
      <c r="P206" s="259">
        <v>0</v>
      </c>
    </row>
    <row r="207" spans="1:25">
      <c r="A207" s="254" t="s">
        <v>466</v>
      </c>
      <c r="B207" s="254" t="s">
        <v>465</v>
      </c>
      <c r="C207" s="259">
        <v>306</v>
      </c>
      <c r="D207" s="259">
        <v>0</v>
      </c>
      <c r="E207" s="259">
        <v>0</v>
      </c>
      <c r="F207" s="259">
        <v>306</v>
      </c>
      <c r="G207" s="281"/>
      <c r="H207" s="259">
        <v>312</v>
      </c>
      <c r="I207" s="259">
        <v>0</v>
      </c>
      <c r="J207" s="259">
        <v>0</v>
      </c>
      <c r="K207" s="259">
        <v>312</v>
      </c>
      <c r="M207" s="259">
        <v>358</v>
      </c>
      <c r="N207" s="259">
        <v>0</v>
      </c>
      <c r="O207" s="259">
        <v>0</v>
      </c>
      <c r="P207" s="259">
        <v>358</v>
      </c>
    </row>
    <row r="208" spans="1:25">
      <c r="A208" s="261" t="s">
        <v>530</v>
      </c>
      <c r="B208" s="261" t="s">
        <v>489</v>
      </c>
      <c r="C208" s="270">
        <v>680073</v>
      </c>
      <c r="D208" s="270">
        <v>81065</v>
      </c>
      <c r="E208" s="270">
        <v>-24606</v>
      </c>
      <c r="F208" s="270">
        <v>736532</v>
      </c>
      <c r="H208" s="270">
        <v>703069</v>
      </c>
      <c r="I208" s="270">
        <v>92450</v>
      </c>
      <c r="J208" s="270">
        <v>-23684</v>
      </c>
      <c r="K208" s="270">
        <v>771835</v>
      </c>
      <c r="M208" s="270">
        <v>675526</v>
      </c>
      <c r="N208" s="270">
        <v>69275</v>
      </c>
      <c r="O208" s="270">
        <v>-20082</v>
      </c>
      <c r="P208" s="270">
        <v>724719</v>
      </c>
    </row>
    <row r="209" spans="1:16">
      <c r="A209" s="254" t="s">
        <v>193</v>
      </c>
      <c r="B209" s="254" t="s">
        <v>38</v>
      </c>
      <c r="C209" s="259">
        <v>15906</v>
      </c>
      <c r="D209" s="259">
        <v>0</v>
      </c>
      <c r="E209" s="259">
        <v>0</v>
      </c>
      <c r="F209" s="259">
        <v>15906</v>
      </c>
      <c r="H209" s="259">
        <v>16163</v>
      </c>
      <c r="I209" s="259">
        <v>0</v>
      </c>
      <c r="J209" s="259">
        <v>0</v>
      </c>
      <c r="K209" s="259">
        <v>16163</v>
      </c>
      <c r="M209" s="259">
        <v>12862</v>
      </c>
      <c r="N209" s="259">
        <v>0</v>
      </c>
      <c r="O209" s="259">
        <v>0</v>
      </c>
      <c r="P209" s="259">
        <v>12862</v>
      </c>
    </row>
    <row r="210" spans="1:16">
      <c r="A210" s="254" t="s">
        <v>194</v>
      </c>
      <c r="B210" s="254" t="s">
        <v>39</v>
      </c>
      <c r="C210" s="259">
        <v>47838</v>
      </c>
      <c r="D210" s="259">
        <v>3602</v>
      </c>
      <c r="E210" s="259">
        <v>-2235</v>
      </c>
      <c r="F210" s="259">
        <v>49205</v>
      </c>
      <c r="H210" s="259">
        <v>66474</v>
      </c>
      <c r="I210" s="259">
        <v>5095</v>
      </c>
      <c r="J210" s="259">
        <v>-3157</v>
      </c>
      <c r="K210" s="259">
        <v>68412</v>
      </c>
      <c r="M210" s="259">
        <v>124040</v>
      </c>
      <c r="N210" s="259">
        <v>8924</v>
      </c>
      <c r="O210" s="259">
        <v>-3391</v>
      </c>
      <c r="P210" s="259">
        <v>129573</v>
      </c>
    </row>
    <row r="211" spans="1:16">
      <c r="A211" s="254" t="s">
        <v>531</v>
      </c>
      <c r="B211" s="254" t="s">
        <v>40</v>
      </c>
      <c r="C211" s="259">
        <v>75</v>
      </c>
      <c r="D211" s="259">
        <v>0</v>
      </c>
      <c r="E211" s="259">
        <v>0</v>
      </c>
      <c r="F211" s="259">
        <v>75</v>
      </c>
      <c r="H211" s="259">
        <v>14006</v>
      </c>
      <c r="I211" s="259">
        <v>0</v>
      </c>
      <c r="J211" s="259">
        <v>0</v>
      </c>
      <c r="K211" s="259">
        <v>14006</v>
      </c>
      <c r="M211" s="259">
        <v>19298</v>
      </c>
      <c r="N211" s="259">
        <v>1051</v>
      </c>
      <c r="O211" s="259">
        <v>0</v>
      </c>
      <c r="P211" s="259">
        <v>20349</v>
      </c>
    </row>
    <row r="212" spans="1:16">
      <c r="A212" s="254" t="s">
        <v>196</v>
      </c>
      <c r="B212" s="254" t="s">
        <v>41</v>
      </c>
      <c r="C212" s="259">
        <v>59234</v>
      </c>
      <c r="D212" s="259">
        <v>2641</v>
      </c>
      <c r="E212" s="259">
        <v>-1680</v>
      </c>
      <c r="F212" s="259">
        <v>60195</v>
      </c>
      <c r="H212" s="259">
        <v>53425</v>
      </c>
      <c r="I212" s="259">
        <v>2167</v>
      </c>
      <c r="J212" s="259">
        <v>-3420</v>
      </c>
      <c r="K212" s="259">
        <v>52172</v>
      </c>
      <c r="M212" s="259">
        <v>62184</v>
      </c>
      <c r="N212" s="259">
        <v>2031</v>
      </c>
      <c r="O212" s="259">
        <v>-4137</v>
      </c>
      <c r="P212" s="259">
        <v>60078</v>
      </c>
    </row>
    <row r="213" spans="1:16">
      <c r="A213" s="254" t="s">
        <v>189</v>
      </c>
      <c r="B213" s="254" t="s">
        <v>34</v>
      </c>
      <c r="C213" s="259">
        <v>85346</v>
      </c>
      <c r="D213" s="259">
        <v>273</v>
      </c>
      <c r="E213" s="259">
        <v>0</v>
      </c>
      <c r="F213" s="259">
        <v>85619</v>
      </c>
      <c r="H213" s="259">
        <v>113668</v>
      </c>
      <c r="I213" s="259">
        <v>0</v>
      </c>
      <c r="J213" s="259">
        <v>0</v>
      </c>
      <c r="K213" s="259">
        <v>113668</v>
      </c>
      <c r="M213" s="259">
        <v>0</v>
      </c>
      <c r="N213" s="259">
        <v>0</v>
      </c>
      <c r="O213" s="259">
        <v>0</v>
      </c>
      <c r="P213" s="259">
        <v>0</v>
      </c>
    </row>
    <row r="214" spans="1:16">
      <c r="A214" s="254" t="s">
        <v>199</v>
      </c>
      <c r="B214" s="254" t="s">
        <v>44</v>
      </c>
      <c r="C214" s="259">
        <v>12576</v>
      </c>
      <c r="D214" s="259">
        <v>32829</v>
      </c>
      <c r="E214" s="259">
        <v>-20691</v>
      </c>
      <c r="F214" s="259">
        <v>24714</v>
      </c>
      <c r="H214" s="259">
        <v>9460</v>
      </c>
      <c r="I214" s="259">
        <v>35875</v>
      </c>
      <c r="J214" s="259">
        <v>-17107</v>
      </c>
      <c r="K214" s="259">
        <v>28228</v>
      </c>
      <c r="M214" s="259">
        <v>7485</v>
      </c>
      <c r="N214" s="259">
        <v>24625</v>
      </c>
      <c r="O214" s="259">
        <v>-12554</v>
      </c>
      <c r="P214" s="259">
        <v>19556</v>
      </c>
    </row>
    <row r="215" spans="1:16">
      <c r="A215" s="254" t="s">
        <v>200</v>
      </c>
      <c r="B215" s="254" t="s">
        <v>482</v>
      </c>
      <c r="C215" s="259">
        <v>159052</v>
      </c>
      <c r="D215" s="259">
        <v>41720</v>
      </c>
      <c r="E215" s="259">
        <v>0</v>
      </c>
      <c r="F215" s="259">
        <v>200772</v>
      </c>
      <c r="H215" s="259">
        <v>115327</v>
      </c>
      <c r="I215" s="259">
        <v>49313</v>
      </c>
      <c r="J215" s="259">
        <v>0</v>
      </c>
      <c r="K215" s="259">
        <v>164640</v>
      </c>
      <c r="M215" s="259">
        <v>16762</v>
      </c>
      <c r="N215" s="259">
        <v>32644</v>
      </c>
      <c r="O215" s="259">
        <v>0</v>
      </c>
      <c r="P215" s="259">
        <v>49406</v>
      </c>
    </row>
    <row r="216" spans="1:16">
      <c r="A216" s="254" t="s">
        <v>486</v>
      </c>
      <c r="B216" s="254" t="s">
        <v>483</v>
      </c>
      <c r="C216" s="259">
        <v>300046</v>
      </c>
      <c r="D216" s="259">
        <v>0</v>
      </c>
      <c r="E216" s="259">
        <v>0</v>
      </c>
      <c r="F216" s="259">
        <v>300046</v>
      </c>
      <c r="H216" s="259">
        <v>314546</v>
      </c>
      <c r="I216" s="259">
        <v>0</v>
      </c>
      <c r="J216" s="259">
        <v>0</v>
      </c>
      <c r="K216" s="259">
        <v>314546</v>
      </c>
      <c r="M216" s="259">
        <v>432895</v>
      </c>
      <c r="N216" s="259">
        <v>0</v>
      </c>
      <c r="O216" s="259">
        <v>0</v>
      </c>
      <c r="P216" s="259">
        <v>432895</v>
      </c>
    </row>
    <row r="217" spans="1:16">
      <c r="A217" s="254" t="s">
        <v>681</v>
      </c>
      <c r="B217" s="254" t="s">
        <v>675</v>
      </c>
      <c r="C217" s="259">
        <v>0</v>
      </c>
      <c r="D217" s="259">
        <v>0</v>
      </c>
      <c r="E217" s="259">
        <v>0</v>
      </c>
      <c r="F217" s="259">
        <v>0</v>
      </c>
      <c r="H217" s="259">
        <v>0</v>
      </c>
      <c r="I217" s="259">
        <v>0</v>
      </c>
      <c r="J217" s="259">
        <v>0</v>
      </c>
      <c r="K217" s="259">
        <v>0</v>
      </c>
      <c r="M217" s="259">
        <v>0</v>
      </c>
      <c r="N217" s="259">
        <v>0</v>
      </c>
      <c r="O217" s="259">
        <v>0</v>
      </c>
      <c r="P217" s="259">
        <v>0</v>
      </c>
    </row>
    <row r="218" spans="1:16">
      <c r="A218" s="261" t="s">
        <v>532</v>
      </c>
      <c r="B218" s="261" t="s">
        <v>491</v>
      </c>
      <c r="C218" s="270">
        <v>1524449</v>
      </c>
      <c r="D218" s="270">
        <v>121496</v>
      </c>
      <c r="E218" s="270">
        <v>-41829</v>
      </c>
      <c r="F218" s="270">
        <v>1604116</v>
      </c>
      <c r="H218" s="270">
        <v>1509320</v>
      </c>
      <c r="I218" s="270">
        <v>130116</v>
      </c>
      <c r="J218" s="270">
        <v>-42333</v>
      </c>
      <c r="K218" s="270">
        <v>1597103</v>
      </c>
      <c r="M218" s="270">
        <v>1326078</v>
      </c>
      <c r="N218" s="270">
        <v>117035</v>
      </c>
      <c r="O218" s="270">
        <v>-39005</v>
      </c>
      <c r="P218" s="270">
        <v>1404108</v>
      </c>
    </row>
    <row r="219" spans="1:16">
      <c r="A219" s="280"/>
    </row>
    <row r="220" spans="1:16">
      <c r="A220" s="149"/>
      <c r="B220" s="149"/>
      <c r="C220" s="302">
        <v>44104</v>
      </c>
      <c r="D220" s="303"/>
      <c r="E220" s="303"/>
      <c r="F220" s="304"/>
      <c r="H220" s="302">
        <v>44012</v>
      </c>
      <c r="I220" s="303"/>
      <c r="J220" s="303"/>
      <c r="K220" s="304"/>
      <c r="M220" s="302" t="s">
        <v>767</v>
      </c>
      <c r="N220" s="303"/>
      <c r="O220" s="303"/>
      <c r="P220" s="304"/>
    </row>
    <row r="221" spans="1:16" ht="48">
      <c r="A221" s="307" t="s">
        <v>229</v>
      </c>
      <c r="B221" s="307" t="s">
        <v>48</v>
      </c>
      <c r="C221" s="305" t="s">
        <v>413</v>
      </c>
      <c r="D221" s="305" t="s">
        <v>414</v>
      </c>
      <c r="E221" s="286" t="s">
        <v>120</v>
      </c>
      <c r="F221" s="286" t="s">
        <v>121</v>
      </c>
      <c r="H221" s="305" t="s">
        <v>413</v>
      </c>
      <c r="I221" s="305" t="s">
        <v>414</v>
      </c>
      <c r="J221" s="286" t="s">
        <v>120</v>
      </c>
      <c r="K221" s="286" t="s">
        <v>121</v>
      </c>
      <c r="M221" s="305" t="s">
        <v>413</v>
      </c>
      <c r="N221" s="305" t="s">
        <v>414</v>
      </c>
      <c r="O221" s="286" t="s">
        <v>120</v>
      </c>
      <c r="P221" s="286" t="s">
        <v>121</v>
      </c>
    </row>
    <row r="222" spans="1:16" ht="60">
      <c r="A222" s="308"/>
      <c r="B222" s="308"/>
      <c r="C222" s="306"/>
      <c r="D222" s="306"/>
      <c r="E222" s="286" t="s">
        <v>586</v>
      </c>
      <c r="F222" s="286" t="s">
        <v>285</v>
      </c>
      <c r="H222" s="306"/>
      <c r="I222" s="306"/>
      <c r="J222" s="286" t="s">
        <v>586</v>
      </c>
      <c r="K222" s="286" t="s">
        <v>285</v>
      </c>
      <c r="M222" s="306"/>
      <c r="N222" s="306"/>
      <c r="O222" s="286" t="s">
        <v>586</v>
      </c>
      <c r="P222" s="286" t="s">
        <v>285</v>
      </c>
    </row>
    <row r="223" spans="1:16">
      <c r="A223" s="192" t="s">
        <v>533</v>
      </c>
      <c r="B223" s="261" t="s">
        <v>518</v>
      </c>
      <c r="C223" s="270">
        <v>1048234</v>
      </c>
      <c r="D223" s="270">
        <v>47915</v>
      </c>
      <c r="E223" s="270">
        <v>-14691</v>
      </c>
      <c r="F223" s="270">
        <v>1081458</v>
      </c>
      <c r="H223" s="270">
        <v>1227634</v>
      </c>
      <c r="I223" s="270">
        <v>47785</v>
      </c>
      <c r="J223" s="270">
        <v>-14700</v>
      </c>
      <c r="K223" s="270">
        <v>1260719</v>
      </c>
      <c r="M223" s="270">
        <v>1078159</v>
      </c>
      <c r="N223" s="270">
        <v>42198</v>
      </c>
      <c r="O223" s="270">
        <v>-14706</v>
      </c>
      <c r="P223" s="270">
        <v>1105651</v>
      </c>
    </row>
    <row r="224" spans="1:16">
      <c r="A224" s="192" t="s">
        <v>690</v>
      </c>
      <c r="B224" s="261" t="s">
        <v>50</v>
      </c>
      <c r="C224" s="270">
        <v>1048234</v>
      </c>
      <c r="D224" s="270">
        <v>47915</v>
      </c>
      <c r="E224" s="270">
        <v>-14691</v>
      </c>
      <c r="F224" s="270">
        <v>1081458</v>
      </c>
      <c r="H224" s="270">
        <v>1227634</v>
      </c>
      <c r="I224" s="270">
        <v>47785</v>
      </c>
      <c r="J224" s="270">
        <v>-14700</v>
      </c>
      <c r="K224" s="270">
        <v>1260719</v>
      </c>
      <c r="M224" s="270">
        <v>1078159</v>
      </c>
      <c r="N224" s="270">
        <v>42198</v>
      </c>
      <c r="O224" s="270">
        <v>-14706</v>
      </c>
      <c r="P224" s="270">
        <v>1105651</v>
      </c>
    </row>
    <row r="225" spans="1:23">
      <c r="A225" s="269" t="s">
        <v>206</v>
      </c>
      <c r="B225" s="254" t="s">
        <v>51</v>
      </c>
      <c r="C225" s="259">
        <v>96120</v>
      </c>
      <c r="D225" s="259">
        <v>136</v>
      </c>
      <c r="E225" s="259">
        <v>-136</v>
      </c>
      <c r="F225" s="259">
        <v>96120</v>
      </c>
      <c r="H225" s="259">
        <v>96120</v>
      </c>
      <c r="I225" s="259">
        <v>136</v>
      </c>
      <c r="J225" s="259">
        <v>-136</v>
      </c>
      <c r="K225" s="259">
        <v>96120</v>
      </c>
      <c r="M225" s="259">
        <v>96120</v>
      </c>
      <c r="N225" s="259">
        <v>136</v>
      </c>
      <c r="O225" s="259">
        <v>-136</v>
      </c>
      <c r="P225" s="259">
        <v>96120</v>
      </c>
    </row>
    <row r="226" spans="1:23">
      <c r="A226" s="269" t="s">
        <v>470</v>
      </c>
      <c r="B226" s="254" t="s">
        <v>469</v>
      </c>
      <c r="C226" s="259">
        <v>689021</v>
      </c>
      <c r="D226" s="259">
        <v>41230</v>
      </c>
      <c r="E226" s="259">
        <v>-5515</v>
      </c>
      <c r="F226" s="259">
        <v>724736</v>
      </c>
      <c r="H226" s="259">
        <v>748497</v>
      </c>
      <c r="I226" s="259">
        <v>41128</v>
      </c>
      <c r="J226" s="259">
        <v>-5515</v>
      </c>
      <c r="K226" s="259">
        <v>784110</v>
      </c>
      <c r="M226" s="259">
        <v>748323</v>
      </c>
      <c r="N226" s="259">
        <v>38143</v>
      </c>
      <c r="O226" s="259">
        <v>-5515</v>
      </c>
      <c r="P226" s="259">
        <v>780951</v>
      </c>
    </row>
    <row r="227" spans="1:23">
      <c r="A227" s="269" t="s">
        <v>209</v>
      </c>
      <c r="B227" s="254" t="s">
        <v>54</v>
      </c>
      <c r="C227" s="259">
        <v>92554</v>
      </c>
      <c r="D227" s="259">
        <v>911</v>
      </c>
      <c r="E227" s="259">
        <v>-1013</v>
      </c>
      <c r="F227" s="259">
        <v>92452</v>
      </c>
      <c r="H227" s="259">
        <v>62678</v>
      </c>
      <c r="I227" s="259">
        <v>1013</v>
      </c>
      <c r="J227" s="259">
        <v>-1013</v>
      </c>
      <c r="K227" s="259">
        <v>62678</v>
      </c>
      <c r="M227" s="259">
        <v>54657</v>
      </c>
      <c r="N227" s="259">
        <v>999</v>
      </c>
      <c r="O227" s="259">
        <v>-999</v>
      </c>
      <c r="P227" s="259">
        <v>54657</v>
      </c>
    </row>
    <row r="228" spans="1:23">
      <c r="A228" s="269" t="s">
        <v>210</v>
      </c>
      <c r="B228" s="254" t="s">
        <v>55</v>
      </c>
      <c r="C228" s="259">
        <v>21</v>
      </c>
      <c r="D228" s="259">
        <v>-65</v>
      </c>
      <c r="E228" s="259">
        <v>1014</v>
      </c>
      <c r="F228" s="259">
        <v>970</v>
      </c>
      <c r="H228" s="259">
        <v>239</v>
      </c>
      <c r="I228" s="259">
        <v>-65</v>
      </c>
      <c r="J228" s="259">
        <v>1014</v>
      </c>
      <c r="K228" s="259">
        <v>1188</v>
      </c>
      <c r="M228" s="259">
        <v>-51</v>
      </c>
      <c r="N228" s="259">
        <v>-65</v>
      </c>
      <c r="O228" s="259">
        <v>1014</v>
      </c>
      <c r="P228" s="259">
        <v>898</v>
      </c>
    </row>
    <row r="229" spans="1:23">
      <c r="A229" s="269" t="s">
        <v>211</v>
      </c>
      <c r="B229" s="254" t="s">
        <v>56</v>
      </c>
      <c r="C229" s="259">
        <v>6111</v>
      </c>
      <c r="D229" s="259">
        <v>0</v>
      </c>
      <c r="E229" s="259">
        <v>-9070</v>
      </c>
      <c r="F229" s="259">
        <v>-2959</v>
      </c>
      <c r="H229" s="259">
        <v>178936</v>
      </c>
      <c r="I229" s="259">
        <v>0</v>
      </c>
      <c r="J229" s="259">
        <v>-9070</v>
      </c>
      <c r="K229" s="259">
        <v>169866</v>
      </c>
      <c r="M229" s="259">
        <v>6763</v>
      </c>
      <c r="N229" s="259">
        <v>2</v>
      </c>
      <c r="O229" s="259">
        <v>-9055</v>
      </c>
      <c r="P229" s="259">
        <v>-2290</v>
      </c>
    </row>
    <row r="230" spans="1:23">
      <c r="A230" s="269" t="s">
        <v>212</v>
      </c>
      <c r="B230" s="254" t="s">
        <v>57</v>
      </c>
      <c r="C230" s="259">
        <v>164407</v>
      </c>
      <c r="D230" s="259">
        <v>5703</v>
      </c>
      <c r="E230" s="259">
        <v>29</v>
      </c>
      <c r="F230" s="259">
        <v>170139</v>
      </c>
      <c r="H230" s="259">
        <v>141164</v>
      </c>
      <c r="I230" s="259">
        <v>5573</v>
      </c>
      <c r="J230" s="259">
        <v>20</v>
      </c>
      <c r="K230" s="259">
        <v>146757</v>
      </c>
      <c r="M230" s="259">
        <v>172347</v>
      </c>
      <c r="N230" s="259">
        <v>2983</v>
      </c>
      <c r="O230" s="259">
        <v>-15</v>
      </c>
      <c r="P230" s="259">
        <v>175315</v>
      </c>
    </row>
    <row r="231" spans="1:23">
      <c r="A231" s="261" t="s">
        <v>535</v>
      </c>
      <c r="B231" s="261" t="s">
        <v>58</v>
      </c>
      <c r="C231" s="270">
        <v>0</v>
      </c>
      <c r="D231" s="270">
        <v>0</v>
      </c>
      <c r="E231" s="270">
        <v>0</v>
      </c>
      <c r="F231" s="270">
        <v>0</v>
      </c>
      <c r="H231" s="270">
        <v>0</v>
      </c>
      <c r="I231" s="270">
        <v>0</v>
      </c>
      <c r="J231" s="270">
        <v>0</v>
      </c>
      <c r="K231" s="270">
        <v>0</v>
      </c>
      <c r="M231" s="270">
        <v>0</v>
      </c>
      <c r="N231" s="270">
        <v>0</v>
      </c>
      <c r="O231" s="270">
        <v>0</v>
      </c>
      <c r="P231" s="270">
        <v>0</v>
      </c>
    </row>
    <row r="232" spans="1:23">
      <c r="A232" s="192" t="s">
        <v>536</v>
      </c>
      <c r="B232" s="261" t="s">
        <v>521</v>
      </c>
      <c r="C232" s="270">
        <v>21566</v>
      </c>
      <c r="D232" s="270">
        <v>3090</v>
      </c>
      <c r="E232" s="270">
        <v>-2087</v>
      </c>
      <c r="F232" s="270">
        <v>22569</v>
      </c>
      <c r="H232" s="270">
        <v>24014</v>
      </c>
      <c r="I232" s="270">
        <v>3198</v>
      </c>
      <c r="J232" s="270">
        <v>-3510</v>
      </c>
      <c r="K232" s="270">
        <v>23702</v>
      </c>
      <c r="M232" s="270">
        <v>26237</v>
      </c>
      <c r="N232" s="270">
        <v>2790</v>
      </c>
      <c r="O232" s="270">
        <v>-3788</v>
      </c>
      <c r="P232" s="270">
        <v>25239</v>
      </c>
    </row>
    <row r="233" spans="1:23" s="287" customFormat="1">
      <c r="A233" s="254" t="s">
        <v>216</v>
      </c>
      <c r="B233" s="232" t="s">
        <v>61</v>
      </c>
      <c r="C233" s="259">
        <v>16607</v>
      </c>
      <c r="D233" s="259">
        <v>1517</v>
      </c>
      <c r="E233" s="259">
        <v>-1517</v>
      </c>
      <c r="F233" s="259">
        <v>16607</v>
      </c>
      <c r="H233" s="259">
        <v>17168</v>
      </c>
      <c r="I233" s="259">
        <v>1672</v>
      </c>
      <c r="J233" s="259">
        <v>-1631</v>
      </c>
      <c r="K233" s="233">
        <v>17209</v>
      </c>
      <c r="L233" s="105"/>
      <c r="M233" s="259">
        <v>17694</v>
      </c>
      <c r="N233" s="259">
        <v>1910</v>
      </c>
      <c r="O233" s="259">
        <v>-1853</v>
      </c>
      <c r="P233" s="233">
        <v>17751</v>
      </c>
    </row>
    <row r="234" spans="1:23" s="287" customFormat="1">
      <c r="A234" s="269" t="s">
        <v>812</v>
      </c>
      <c r="B234" s="232" t="s">
        <v>70</v>
      </c>
      <c r="C234" s="259">
        <v>3233</v>
      </c>
      <c r="D234" s="259">
        <v>0</v>
      </c>
      <c r="E234" s="259">
        <v>0</v>
      </c>
      <c r="F234" s="259">
        <v>3233</v>
      </c>
      <c r="H234" s="259">
        <v>3293</v>
      </c>
      <c r="I234" s="259">
        <v>0</v>
      </c>
      <c r="J234" s="259">
        <v>0</v>
      </c>
      <c r="K234" s="233">
        <v>3293</v>
      </c>
      <c r="L234" s="105"/>
      <c r="M234" s="259">
        <v>3421</v>
      </c>
      <c r="N234" s="259">
        <v>0</v>
      </c>
      <c r="O234" s="259">
        <v>0</v>
      </c>
      <c r="P234" s="233">
        <v>3421</v>
      </c>
    </row>
    <row r="235" spans="1:23" s="287" customFormat="1">
      <c r="A235" s="269" t="s">
        <v>218</v>
      </c>
      <c r="B235" s="232" t="s">
        <v>63</v>
      </c>
      <c r="C235" s="259">
        <v>570</v>
      </c>
      <c r="D235" s="259">
        <v>0</v>
      </c>
      <c r="E235" s="259">
        <v>-570</v>
      </c>
      <c r="F235" s="259">
        <v>0</v>
      </c>
      <c r="H235" s="259">
        <v>2397</v>
      </c>
      <c r="I235" s="259">
        <v>0</v>
      </c>
      <c r="J235" s="259">
        <v>-1879</v>
      </c>
      <c r="K235" s="233">
        <v>518</v>
      </c>
      <c r="L235" s="105"/>
      <c r="M235" s="259">
        <v>4870</v>
      </c>
      <c r="N235" s="259">
        <v>0</v>
      </c>
      <c r="O235" s="259">
        <v>-1935</v>
      </c>
      <c r="P235" s="233">
        <v>2935</v>
      </c>
    </row>
    <row r="236" spans="1:23" s="287" customFormat="1">
      <c r="A236" s="269" t="s">
        <v>219</v>
      </c>
      <c r="B236" s="232" t="s">
        <v>64</v>
      </c>
      <c r="C236" s="259">
        <v>910</v>
      </c>
      <c r="D236" s="259">
        <v>772</v>
      </c>
      <c r="E236" s="259">
        <v>0</v>
      </c>
      <c r="F236" s="259">
        <v>1682</v>
      </c>
      <c r="H236" s="259">
        <v>910</v>
      </c>
      <c r="I236" s="259">
        <v>772</v>
      </c>
      <c r="J236" s="259">
        <v>0</v>
      </c>
      <c r="K236" s="233">
        <v>1682</v>
      </c>
      <c r="L236" s="105"/>
      <c r="M236" s="259">
        <v>6</v>
      </c>
      <c r="N236" s="259">
        <v>358</v>
      </c>
      <c r="O236" s="259">
        <v>0</v>
      </c>
      <c r="P236" s="233">
        <v>364</v>
      </c>
    </row>
    <row r="237" spans="1:23" s="287" customFormat="1">
      <c r="A237" s="269" t="s">
        <v>220</v>
      </c>
      <c r="B237" s="232" t="s">
        <v>65</v>
      </c>
      <c r="C237" s="259">
        <v>246</v>
      </c>
      <c r="D237" s="259">
        <v>9</v>
      </c>
      <c r="E237" s="259">
        <v>0</v>
      </c>
      <c r="F237" s="259">
        <v>255</v>
      </c>
      <c r="H237" s="259">
        <v>246</v>
      </c>
      <c r="I237" s="259">
        <v>9</v>
      </c>
      <c r="J237" s="259">
        <v>0</v>
      </c>
      <c r="K237" s="233">
        <v>255</v>
      </c>
      <c r="L237" s="105"/>
      <c r="M237" s="259">
        <v>246</v>
      </c>
      <c r="N237" s="259">
        <v>9</v>
      </c>
      <c r="O237" s="259">
        <v>0</v>
      </c>
      <c r="P237" s="233">
        <v>255</v>
      </c>
      <c r="Q237" s="105"/>
      <c r="R237" s="105"/>
      <c r="S237" s="105"/>
      <c r="T237" s="105"/>
      <c r="U237" s="105"/>
      <c r="V237" s="105"/>
      <c r="W237" s="105"/>
    </row>
    <row r="238" spans="1:23" s="287" customFormat="1">
      <c r="A238" s="269" t="s">
        <v>539</v>
      </c>
      <c r="B238" s="232" t="s">
        <v>66</v>
      </c>
      <c r="C238" s="259">
        <v>0</v>
      </c>
      <c r="D238" s="259">
        <v>792</v>
      </c>
      <c r="E238" s="259">
        <v>0</v>
      </c>
      <c r="F238" s="233">
        <v>792</v>
      </c>
      <c r="H238" s="259">
        <v>0</v>
      </c>
      <c r="I238" s="259">
        <v>745</v>
      </c>
      <c r="J238" s="259">
        <v>0</v>
      </c>
      <c r="K238" s="233">
        <v>745</v>
      </c>
      <c r="L238" s="105"/>
      <c r="M238" s="259">
        <v>0</v>
      </c>
      <c r="N238" s="259">
        <v>513</v>
      </c>
      <c r="O238" s="259">
        <v>0</v>
      </c>
      <c r="P238" s="233">
        <v>513</v>
      </c>
      <c r="Q238" s="105"/>
      <c r="R238" s="105"/>
      <c r="S238" s="105"/>
      <c r="T238" s="105"/>
      <c r="U238" s="105"/>
      <c r="V238" s="105"/>
      <c r="W238" s="105"/>
    </row>
    <row r="239" spans="1:23">
      <c r="A239" s="192" t="s">
        <v>537</v>
      </c>
      <c r="B239" s="261" t="s">
        <v>523</v>
      </c>
      <c r="C239" s="270">
        <v>454649</v>
      </c>
      <c r="D239" s="270">
        <v>70491</v>
      </c>
      <c r="E239" s="270">
        <v>-25051</v>
      </c>
      <c r="F239" s="270">
        <v>500089</v>
      </c>
      <c r="H239" s="270">
        <v>257672</v>
      </c>
      <c r="I239" s="270">
        <v>79133</v>
      </c>
      <c r="J239" s="270">
        <v>-24123</v>
      </c>
      <c r="K239" s="270">
        <v>312682</v>
      </c>
      <c r="M239" s="270">
        <v>221682</v>
      </c>
      <c r="N239" s="270">
        <v>72047</v>
      </c>
      <c r="O239" s="270">
        <v>-20511</v>
      </c>
      <c r="P239" s="270">
        <v>273218</v>
      </c>
    </row>
    <row r="240" spans="1:23">
      <c r="A240" s="269" t="s">
        <v>215</v>
      </c>
      <c r="B240" s="254" t="s">
        <v>60</v>
      </c>
      <c r="C240" s="259">
        <v>0</v>
      </c>
      <c r="D240" s="259">
        <v>0</v>
      </c>
      <c r="E240" s="259">
        <v>0</v>
      </c>
      <c r="F240" s="259">
        <v>0</v>
      </c>
      <c r="H240" s="259">
        <v>0</v>
      </c>
      <c r="I240" s="259">
        <v>0</v>
      </c>
      <c r="J240" s="259">
        <v>0</v>
      </c>
      <c r="K240" s="259">
        <v>0</v>
      </c>
      <c r="M240" s="259">
        <v>0</v>
      </c>
      <c r="N240" s="259">
        <v>0</v>
      </c>
      <c r="O240" s="259">
        <v>0</v>
      </c>
      <c r="P240" s="259">
        <v>0</v>
      </c>
    </row>
    <row r="241" spans="1:16">
      <c r="A241" s="269" t="s">
        <v>216</v>
      </c>
      <c r="B241" s="254" t="s">
        <v>61</v>
      </c>
      <c r="C241" s="259">
        <v>2846</v>
      </c>
      <c r="D241" s="259">
        <v>510</v>
      </c>
      <c r="E241" s="259">
        <v>-445</v>
      </c>
      <c r="F241" s="259">
        <v>2911</v>
      </c>
      <c r="H241" s="259">
        <v>2324</v>
      </c>
      <c r="I241" s="259">
        <v>471</v>
      </c>
      <c r="J241" s="259">
        <v>-439</v>
      </c>
      <c r="K241" s="259">
        <v>2356</v>
      </c>
      <c r="M241" s="259">
        <v>2123</v>
      </c>
      <c r="N241" s="259">
        <v>460</v>
      </c>
      <c r="O241" s="259">
        <v>-429</v>
      </c>
      <c r="P241" s="259">
        <v>2154</v>
      </c>
    </row>
    <row r="242" spans="1:16">
      <c r="A242" s="269" t="s">
        <v>223</v>
      </c>
      <c r="B242" s="254" t="s">
        <v>68</v>
      </c>
      <c r="C242" s="259">
        <v>21575</v>
      </c>
      <c r="D242" s="259">
        <v>27364</v>
      </c>
      <c r="E242" s="259">
        <v>-2165</v>
      </c>
      <c r="F242" s="259">
        <v>46774</v>
      </c>
      <c r="H242" s="259">
        <v>20290</v>
      </c>
      <c r="I242" s="259">
        <v>37512</v>
      </c>
      <c r="J242" s="259">
        <v>-3100</v>
      </c>
      <c r="K242" s="259">
        <v>54702</v>
      </c>
      <c r="M242" s="259">
        <v>25764</v>
      </c>
      <c r="N242" s="259">
        <v>37493</v>
      </c>
      <c r="O242" s="259">
        <v>-3391</v>
      </c>
      <c r="P242" s="259">
        <v>59866</v>
      </c>
    </row>
    <row r="243" spans="1:16">
      <c r="A243" s="269" t="s">
        <v>538</v>
      </c>
      <c r="B243" s="254" t="s">
        <v>69</v>
      </c>
      <c r="C243" s="259">
        <v>8045</v>
      </c>
      <c r="D243" s="259">
        <v>842</v>
      </c>
      <c r="E243" s="259">
        <v>0</v>
      </c>
      <c r="F243" s="259">
        <v>8887</v>
      </c>
      <c r="H243" s="259">
        <v>184</v>
      </c>
      <c r="I243" s="259">
        <v>838</v>
      </c>
      <c r="J243" s="259">
        <v>0</v>
      </c>
      <c r="K243" s="259">
        <v>1022</v>
      </c>
      <c r="M243" s="259">
        <v>118</v>
      </c>
      <c r="N243" s="259">
        <v>0</v>
      </c>
      <c r="O243" s="259">
        <v>0</v>
      </c>
      <c r="P243" s="259">
        <v>118</v>
      </c>
    </row>
    <row r="244" spans="1:16">
      <c r="A244" s="269" t="s">
        <v>225</v>
      </c>
      <c r="B244" s="254" t="s">
        <v>70</v>
      </c>
      <c r="C244" s="259">
        <v>117937</v>
      </c>
      <c r="D244" s="259">
        <v>6051</v>
      </c>
      <c r="E244" s="259">
        <v>-1680</v>
      </c>
      <c r="F244" s="259">
        <v>122308</v>
      </c>
      <c r="H244" s="259">
        <v>11155</v>
      </c>
      <c r="I244" s="259">
        <v>9989</v>
      </c>
      <c r="J244" s="259">
        <v>-3420</v>
      </c>
      <c r="K244" s="259">
        <v>17724</v>
      </c>
      <c r="M244" s="259">
        <v>5071</v>
      </c>
      <c r="N244" s="259">
        <v>10107</v>
      </c>
      <c r="O244" s="259">
        <v>-4137</v>
      </c>
      <c r="P244" s="259">
        <v>11041</v>
      </c>
    </row>
    <row r="245" spans="1:16">
      <c r="A245" s="269" t="s">
        <v>219</v>
      </c>
      <c r="B245" s="254" t="s">
        <v>64</v>
      </c>
      <c r="C245" s="259">
        <v>271620</v>
      </c>
      <c r="D245" s="259">
        <v>33541</v>
      </c>
      <c r="E245" s="259">
        <v>-20691</v>
      </c>
      <c r="F245" s="259">
        <v>284470</v>
      </c>
      <c r="H245" s="259">
        <v>195633</v>
      </c>
      <c r="I245" s="259">
        <v>28259</v>
      </c>
      <c r="J245" s="259">
        <v>-17107</v>
      </c>
      <c r="K245" s="259">
        <v>206785</v>
      </c>
      <c r="M245" s="259">
        <v>152750</v>
      </c>
      <c r="N245" s="259">
        <v>21168</v>
      </c>
      <c r="O245" s="259">
        <v>-12554</v>
      </c>
      <c r="P245" s="259">
        <v>161364</v>
      </c>
    </row>
    <row r="246" spans="1:16">
      <c r="A246" s="269" t="s">
        <v>220</v>
      </c>
      <c r="B246" s="254" t="s">
        <v>65</v>
      </c>
      <c r="C246" s="259">
        <v>2</v>
      </c>
      <c r="D246" s="259">
        <v>0</v>
      </c>
      <c r="E246" s="259">
        <v>0</v>
      </c>
      <c r="F246" s="259">
        <v>2</v>
      </c>
      <c r="H246" s="259">
        <v>2</v>
      </c>
      <c r="I246" s="259">
        <v>0</v>
      </c>
      <c r="J246" s="259">
        <v>0</v>
      </c>
      <c r="K246" s="259">
        <v>2</v>
      </c>
      <c r="M246" s="259">
        <v>2</v>
      </c>
      <c r="N246" s="259">
        <v>0</v>
      </c>
      <c r="O246" s="259">
        <v>0</v>
      </c>
      <c r="P246" s="259">
        <v>2</v>
      </c>
    </row>
    <row r="247" spans="1:16">
      <c r="A247" s="269" t="s">
        <v>539</v>
      </c>
      <c r="B247" s="254" t="s">
        <v>66</v>
      </c>
      <c r="C247" s="259">
        <v>32624</v>
      </c>
      <c r="D247" s="259">
        <v>2183</v>
      </c>
      <c r="E247" s="259">
        <v>-70</v>
      </c>
      <c r="F247" s="259">
        <v>34737</v>
      </c>
      <c r="H247" s="259">
        <v>28084</v>
      </c>
      <c r="I247" s="259">
        <v>2064</v>
      </c>
      <c r="J247" s="259">
        <v>-57</v>
      </c>
      <c r="K247" s="259">
        <v>30091</v>
      </c>
      <c r="M247" s="259">
        <v>35854</v>
      </c>
      <c r="N247" s="259">
        <v>2819</v>
      </c>
      <c r="O247" s="259">
        <v>0</v>
      </c>
      <c r="P247" s="259">
        <v>38673</v>
      </c>
    </row>
    <row r="248" spans="1:16">
      <c r="A248" s="192" t="s">
        <v>540</v>
      </c>
      <c r="B248" s="261" t="s">
        <v>525</v>
      </c>
      <c r="C248" s="270">
        <v>1524449</v>
      </c>
      <c r="D248" s="270">
        <v>121496</v>
      </c>
      <c r="E248" s="270">
        <v>-41829</v>
      </c>
      <c r="F248" s="270">
        <v>1604116</v>
      </c>
      <c r="H248" s="270">
        <v>1509320</v>
      </c>
      <c r="I248" s="270">
        <v>130116</v>
      </c>
      <c r="J248" s="270">
        <v>-42333</v>
      </c>
      <c r="K248" s="270">
        <v>1597103</v>
      </c>
      <c r="M248" s="270">
        <v>1326078</v>
      </c>
      <c r="N248" s="270">
        <v>117035</v>
      </c>
      <c r="O248" s="270">
        <v>-39005</v>
      </c>
      <c r="P248" s="270">
        <v>1404108</v>
      </c>
    </row>
    <row r="249" spans="1:16">
      <c r="A249" s="280" t="s">
        <v>541</v>
      </c>
    </row>
    <row r="256" spans="1:16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349" spans="18:18">
      <c r="R349" s="105">
        <v>1.42</v>
      </c>
    </row>
  </sheetData>
  <mergeCells count="40">
    <mergeCell ref="C220:F220"/>
    <mergeCell ref="H220:K220"/>
    <mergeCell ref="M220:P220"/>
    <mergeCell ref="A221:A222"/>
    <mergeCell ref="B221:B222"/>
    <mergeCell ref="C221:C222"/>
    <mergeCell ref="D221:D222"/>
    <mergeCell ref="H221:H222"/>
    <mergeCell ref="I221:I222"/>
    <mergeCell ref="M221:M222"/>
    <mergeCell ref="N221:N222"/>
    <mergeCell ref="C192:F192"/>
    <mergeCell ref="H192:K192"/>
    <mergeCell ref="M192:P192"/>
    <mergeCell ref="A193:A194"/>
    <mergeCell ref="B193:B194"/>
    <mergeCell ref="C193:C194"/>
    <mergeCell ref="D193:D194"/>
    <mergeCell ref="H193:H194"/>
    <mergeCell ref="M193:M194"/>
    <mergeCell ref="N193:N194"/>
    <mergeCell ref="I193:I194"/>
    <mergeCell ref="M165:P165"/>
    <mergeCell ref="R165:U165"/>
    <mergeCell ref="A166:A167"/>
    <mergeCell ref="B166:B167"/>
    <mergeCell ref="C166:C167"/>
    <mergeCell ref="D166:D167"/>
    <mergeCell ref="H166:H167"/>
    <mergeCell ref="I166:I167"/>
    <mergeCell ref="M166:M167"/>
    <mergeCell ref="N166:N167"/>
    <mergeCell ref="R166:R167"/>
    <mergeCell ref="S166:S167"/>
    <mergeCell ref="H120:I120"/>
    <mergeCell ref="H130:I130"/>
    <mergeCell ref="H132:I132"/>
    <mergeCell ref="H155:I155"/>
    <mergeCell ref="C165:F165"/>
    <mergeCell ref="H165:K16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defaultColWidth="35.296875" defaultRowHeight="13.8"/>
  <cols>
    <col min="1" max="2" width="50.296875" style="15" customWidth="1"/>
    <col min="3" max="8" width="12.296875" style="14" customWidth="1"/>
    <col min="9" max="16384" width="35.29687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>
      <c r="A52" s="28" t="s">
        <v>313</v>
      </c>
      <c r="B52" s="28" t="s">
        <v>310</v>
      </c>
      <c r="C52" s="79">
        <v>-49</v>
      </c>
      <c r="D52" s="79">
        <v>0</v>
      </c>
    </row>
    <row r="53" spans="1:4" ht="24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>
      <c r="A52" s="28" t="s">
        <v>313</v>
      </c>
      <c r="B52" s="28" t="s">
        <v>310</v>
      </c>
      <c r="C52" s="79"/>
      <c r="D52" s="79"/>
      <c r="E52" s="79"/>
      <c r="F52" s="79"/>
    </row>
    <row r="53" spans="1:6" ht="24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2.8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2.8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28.95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4">
      <c r="A171" s="16" t="s">
        <v>305</v>
      </c>
      <c r="B171" s="16" t="s">
        <v>301</v>
      </c>
    </row>
    <row r="172" spans="1:8" ht="48">
      <c r="A172" s="317" t="s">
        <v>203</v>
      </c>
      <c r="B172" s="317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17" t="s">
        <v>203</v>
      </c>
      <c r="B173" s="317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20" t="s">
        <v>229</v>
      </c>
      <c r="B198" s="322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21"/>
      <c r="B199" s="323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16" t="s">
        <v>230</v>
      </c>
      <c r="B230" s="317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16"/>
      <c r="B231" s="317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4">
      <c r="A57" s="16" t="s">
        <v>304</v>
      </c>
      <c r="B57" s="16" t="s">
        <v>299</v>
      </c>
    </row>
    <row r="58" spans="1:4" ht="28.95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2.8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4">
      <c r="A172" s="16" t="s">
        <v>305</v>
      </c>
      <c r="B172" s="16" t="s">
        <v>301</v>
      </c>
    </row>
    <row r="173" spans="1:8" ht="48">
      <c r="A173" s="317" t="s">
        <v>203</v>
      </c>
      <c r="B173" s="317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2">
      <c r="A174" s="317" t="s">
        <v>203</v>
      </c>
      <c r="B174" s="317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2.8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48">
      <c r="A199" s="320" t="s">
        <v>229</v>
      </c>
      <c r="B199" s="322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2">
      <c r="A200" s="321"/>
      <c r="B200" s="323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4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48">
      <c r="A231" s="316" t="s">
        <v>230</v>
      </c>
      <c r="B231" s="317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2">
      <c r="A232" s="316"/>
      <c r="B232" s="317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2.8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defaultColWidth="8.296875" defaultRowHeight="13.8"/>
  <cols>
    <col min="1" max="2" width="50.296875" style="15" customWidth="1"/>
    <col min="3" max="9" width="12.296875" style="14" customWidth="1"/>
    <col min="10" max="16384" width="8.29687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4">
      <c r="A57" s="16" t="s">
        <v>304</v>
      </c>
      <c r="B57" s="16" t="s">
        <v>299</v>
      </c>
    </row>
    <row r="58" spans="1:4" ht="31.05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2.8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4">
      <c r="A172" s="16" t="s">
        <v>305</v>
      </c>
      <c r="B172" s="16" t="s">
        <v>301</v>
      </c>
    </row>
    <row r="173" spans="1:9" ht="48">
      <c r="A173" s="317" t="s">
        <v>203</v>
      </c>
      <c r="B173" s="317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2">
      <c r="A174" s="317" t="s">
        <v>203</v>
      </c>
      <c r="B174" s="317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2.8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48">
      <c r="A199" s="320" t="s">
        <v>229</v>
      </c>
      <c r="B199" s="322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2">
      <c r="A200" s="321"/>
      <c r="B200" s="323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4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48">
      <c r="A231" s="316" t="s">
        <v>230</v>
      </c>
      <c r="B231" s="317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2">
      <c r="A232" s="316"/>
      <c r="B232" s="317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2.8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D6B5-AA64-4493-A65F-4F6CB5F78F72}">
  <sheetPr>
    <tabColor rgb="FF92D050"/>
  </sheetPr>
  <dimension ref="A1:Y345"/>
  <sheetViews>
    <sheetView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4">
      <c r="A1" s="154" t="s">
        <v>772</v>
      </c>
    </row>
    <row r="2" spans="1:4">
      <c r="A2" s="154" t="s">
        <v>784</v>
      </c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265" t="s">
        <v>404</v>
      </c>
      <c r="B6" s="265" t="s">
        <v>405</v>
      </c>
      <c r="C6" s="248" t="s">
        <v>773</v>
      </c>
      <c r="D6" s="248" t="s">
        <v>724</v>
      </c>
    </row>
    <row r="7" spans="1:4">
      <c r="A7" s="249" t="s">
        <v>151</v>
      </c>
      <c r="B7" s="249" t="s">
        <v>0</v>
      </c>
      <c r="C7" s="250">
        <v>363998</v>
      </c>
      <c r="D7" s="250">
        <v>215102</v>
      </c>
    </row>
    <row r="8" spans="1:4">
      <c r="A8" s="251" t="s">
        <v>152</v>
      </c>
      <c r="B8" s="251" t="s">
        <v>1</v>
      </c>
      <c r="C8" s="252">
        <v>237665</v>
      </c>
      <c r="D8" s="252">
        <v>109775</v>
      </c>
    </row>
    <row r="9" spans="1:4">
      <c r="A9" s="251" t="s">
        <v>153</v>
      </c>
      <c r="B9" s="251" t="s">
        <v>2</v>
      </c>
      <c r="C9" s="252">
        <v>774</v>
      </c>
      <c r="D9" s="252">
        <v>31859</v>
      </c>
    </row>
    <row r="10" spans="1:4">
      <c r="A10" s="251" t="s">
        <v>154</v>
      </c>
      <c r="B10" s="251" t="s">
        <v>492</v>
      </c>
      <c r="C10" s="252">
        <v>125559</v>
      </c>
      <c r="D10" s="252">
        <v>73468</v>
      </c>
    </row>
    <row r="11" spans="1:4">
      <c r="A11" s="249" t="s">
        <v>631</v>
      </c>
      <c r="B11" s="249" t="s">
        <v>630</v>
      </c>
      <c r="C11" s="250">
        <v>107402</v>
      </c>
      <c r="D11" s="250">
        <v>66619</v>
      </c>
    </row>
    <row r="12" spans="1:4">
      <c r="A12" s="251" t="s">
        <v>156</v>
      </c>
      <c r="B12" s="251" t="s">
        <v>494</v>
      </c>
      <c r="C12" s="252">
        <v>14980</v>
      </c>
      <c r="D12" s="252">
        <v>15064</v>
      </c>
    </row>
    <row r="13" spans="1:4">
      <c r="A13" s="251" t="s">
        <v>687</v>
      </c>
      <c r="B13" s="251" t="s">
        <v>495</v>
      </c>
      <c r="C13" s="252">
        <v>92422</v>
      </c>
      <c r="D13" s="252">
        <v>51555</v>
      </c>
    </row>
    <row r="14" spans="1:4">
      <c r="A14" s="253" t="s">
        <v>158</v>
      </c>
      <c r="B14" s="253" t="s">
        <v>735</v>
      </c>
      <c r="C14" s="250">
        <v>256596</v>
      </c>
      <c r="D14" s="250">
        <v>148483</v>
      </c>
    </row>
    <row r="15" spans="1:4">
      <c r="A15" s="254" t="s">
        <v>160</v>
      </c>
      <c r="B15" s="254" t="s">
        <v>9</v>
      </c>
      <c r="C15" s="252">
        <v>72147</v>
      </c>
      <c r="D15" s="252">
        <v>55171</v>
      </c>
    </row>
    <row r="16" spans="1:4">
      <c r="A16" s="254" t="s">
        <v>161</v>
      </c>
      <c r="B16" s="254" t="s">
        <v>10</v>
      </c>
      <c r="C16" s="252">
        <v>25860</v>
      </c>
      <c r="D16" s="252">
        <v>34390</v>
      </c>
    </row>
    <row r="17" spans="1:4">
      <c r="A17" s="254" t="s">
        <v>159</v>
      </c>
      <c r="B17" s="254" t="s">
        <v>8</v>
      </c>
      <c r="C17" s="252">
        <v>4015</v>
      </c>
      <c r="D17" s="252">
        <v>1872</v>
      </c>
    </row>
    <row r="18" spans="1:4">
      <c r="A18" s="254" t="s">
        <v>162</v>
      </c>
      <c r="B18" s="254" t="s">
        <v>11</v>
      </c>
      <c r="C18" s="252">
        <v>6445</v>
      </c>
      <c r="D18" s="252">
        <v>930</v>
      </c>
    </row>
    <row r="19" spans="1:4">
      <c r="A19" s="254" t="s">
        <v>688</v>
      </c>
      <c r="B19" s="254" t="s">
        <v>639</v>
      </c>
      <c r="C19" s="252">
        <v>-75</v>
      </c>
      <c r="D19" s="252">
        <v>21</v>
      </c>
    </row>
    <row r="20" spans="1:4">
      <c r="A20" s="253" t="s">
        <v>163</v>
      </c>
      <c r="B20" s="253" t="s">
        <v>736</v>
      </c>
      <c r="C20" s="250">
        <v>156084</v>
      </c>
      <c r="D20" s="250">
        <v>59885</v>
      </c>
    </row>
    <row r="21" spans="1:4">
      <c r="A21" s="254" t="s">
        <v>164</v>
      </c>
      <c r="B21" s="254" t="s">
        <v>13</v>
      </c>
      <c r="C21" s="252">
        <v>9530</v>
      </c>
      <c r="D21" s="252">
        <v>5201</v>
      </c>
    </row>
    <row r="22" spans="1:4">
      <c r="A22" s="254" t="s">
        <v>165</v>
      </c>
      <c r="B22" s="254" t="s">
        <v>14</v>
      </c>
      <c r="C22" s="252">
        <v>4765</v>
      </c>
      <c r="D22" s="252">
        <v>846</v>
      </c>
    </row>
    <row r="23" spans="1:4">
      <c r="A23" s="253" t="s">
        <v>503</v>
      </c>
      <c r="B23" s="253" t="s">
        <v>737</v>
      </c>
      <c r="C23" s="250">
        <v>160849</v>
      </c>
      <c r="D23" s="250">
        <v>64240</v>
      </c>
    </row>
    <row r="24" spans="1:4">
      <c r="A24" s="254" t="s">
        <v>168</v>
      </c>
      <c r="B24" s="254" t="s">
        <v>17</v>
      </c>
      <c r="C24" s="252">
        <v>14092</v>
      </c>
      <c r="D24" s="252">
        <v>12700</v>
      </c>
    </row>
    <row r="25" spans="1:4" s="156" customFormat="1">
      <c r="A25" s="162"/>
      <c r="B25" s="162"/>
      <c r="C25" s="159"/>
      <c r="D25" s="159"/>
    </row>
    <row r="26" spans="1:4">
      <c r="A26" s="253" t="s">
        <v>232</v>
      </c>
      <c r="B26" s="253" t="s">
        <v>738</v>
      </c>
      <c r="C26" s="250">
        <v>146757</v>
      </c>
      <c r="D26" s="250">
        <v>51540</v>
      </c>
    </row>
    <row r="27" spans="1:4">
      <c r="A27" s="254"/>
      <c r="B27" s="254"/>
      <c r="C27" s="252"/>
      <c r="D27" s="252"/>
    </row>
    <row r="28" spans="1:4">
      <c r="A28" s="253" t="s">
        <v>505</v>
      </c>
      <c r="B28" s="253" t="s">
        <v>739</v>
      </c>
      <c r="C28" s="250">
        <v>146757</v>
      </c>
      <c r="D28" s="250">
        <v>51540</v>
      </c>
    </row>
    <row r="29" spans="1:4">
      <c r="B29" s="165"/>
      <c r="C29" s="166"/>
      <c r="D29" s="166"/>
    </row>
    <row r="30" spans="1:4">
      <c r="B30" s="255"/>
      <c r="C30" s="256"/>
      <c r="D30" s="256"/>
    </row>
    <row r="31" spans="1:4">
      <c r="A31" s="273" t="s">
        <v>175</v>
      </c>
      <c r="B31" s="273" t="s">
        <v>740</v>
      </c>
      <c r="C31" s="274"/>
      <c r="D31" s="274"/>
    </row>
    <row r="32" spans="1:4">
      <c r="A32" s="275" t="s">
        <v>176</v>
      </c>
      <c r="B32" s="275" t="s">
        <v>23</v>
      </c>
      <c r="C32" s="276">
        <v>1.5268134651324214</v>
      </c>
      <c r="D32" s="276">
        <v>0.53620153827409123</v>
      </c>
    </row>
    <row r="33" spans="1:9">
      <c r="A33" s="277" t="s">
        <v>177</v>
      </c>
      <c r="B33" s="277" t="s">
        <v>24</v>
      </c>
      <c r="C33" s="276">
        <v>1.4545810991045409</v>
      </c>
      <c r="D33" s="276">
        <v>0.5110752205578768</v>
      </c>
    </row>
    <row r="34" spans="1:9">
      <c r="A34" s="272"/>
    </row>
    <row r="36" spans="1:9">
      <c r="A36" s="273" t="s">
        <v>232</v>
      </c>
      <c r="B36" s="273" t="s">
        <v>738</v>
      </c>
      <c r="C36" s="250">
        <v>146757</v>
      </c>
      <c r="D36" s="250">
        <v>51540</v>
      </c>
    </row>
    <row r="37" spans="1:9">
      <c r="A37" s="278" t="s">
        <v>510</v>
      </c>
      <c r="B37" s="278" t="s">
        <v>513</v>
      </c>
      <c r="C37" s="257">
        <v>381</v>
      </c>
      <c r="D37" s="257">
        <v>-15</v>
      </c>
    </row>
    <row r="38" spans="1:9">
      <c r="A38" s="279" t="s">
        <v>315</v>
      </c>
      <c r="B38" s="279" t="s">
        <v>640</v>
      </c>
      <c r="C38" s="252">
        <v>290</v>
      </c>
      <c r="D38" s="252">
        <v>-15</v>
      </c>
    </row>
    <row r="39" spans="1:9">
      <c r="A39" s="288" t="s">
        <v>783</v>
      </c>
      <c r="B39" s="289" t="s">
        <v>779</v>
      </c>
      <c r="C39" s="211">
        <v>91</v>
      </c>
      <c r="D39" s="211">
        <v>0</v>
      </c>
      <c r="E39" s="290"/>
      <c r="F39" s="301" t="s">
        <v>656</v>
      </c>
      <c r="G39" s="301"/>
      <c r="H39" s="301"/>
      <c r="I39" s="301"/>
    </row>
    <row r="40" spans="1:9" s="156" customFormat="1">
      <c r="A40" s="84" t="s">
        <v>316</v>
      </c>
      <c r="B40" s="175" t="s">
        <v>308</v>
      </c>
      <c r="C40" s="207">
        <v>0</v>
      </c>
      <c r="D40" s="207">
        <v>0</v>
      </c>
    </row>
    <row r="41" spans="1:9">
      <c r="A41" s="279" t="s">
        <v>511</v>
      </c>
      <c r="B41" s="279" t="s">
        <v>515</v>
      </c>
      <c r="C41" s="252">
        <v>0</v>
      </c>
      <c r="D41" s="252">
        <v>0</v>
      </c>
    </row>
    <row r="42" spans="1:9">
      <c r="A42" s="273" t="s">
        <v>312</v>
      </c>
      <c r="B42" s="273" t="s">
        <v>516</v>
      </c>
      <c r="C42" s="250">
        <v>147138</v>
      </c>
      <c r="D42" s="250">
        <v>51525</v>
      </c>
    </row>
    <row r="43" spans="1:9">
      <c r="A43" s="279" t="s">
        <v>689</v>
      </c>
      <c r="B43" s="279" t="s">
        <v>480</v>
      </c>
      <c r="C43" s="252"/>
      <c r="D43" s="252"/>
    </row>
    <row r="44" spans="1:9" ht="24">
      <c r="A44" s="273" t="s">
        <v>512</v>
      </c>
      <c r="B44" s="273" t="s">
        <v>697</v>
      </c>
      <c r="C44" s="250">
        <v>147138</v>
      </c>
      <c r="D44" s="250">
        <v>51525</v>
      </c>
    </row>
    <row r="45" spans="1:9">
      <c r="A45" s="280"/>
    </row>
    <row r="47" spans="1:9" ht="24">
      <c r="A47" s="149" t="s">
        <v>759</v>
      </c>
      <c r="B47" s="149" t="s">
        <v>434</v>
      </c>
      <c r="E47" s="281"/>
    </row>
    <row r="48" spans="1:9">
      <c r="A48" s="265" t="s">
        <v>203</v>
      </c>
      <c r="B48" s="265" t="s">
        <v>73</v>
      </c>
      <c r="C48" s="258">
        <v>44012</v>
      </c>
      <c r="D48" s="258" t="s">
        <v>767</v>
      </c>
    </row>
    <row r="49" spans="1:4">
      <c r="A49" s="282" t="s">
        <v>526</v>
      </c>
      <c r="B49" s="282" t="s">
        <v>488</v>
      </c>
      <c r="C49" s="283">
        <v>825268</v>
      </c>
      <c r="D49" s="283">
        <v>679389</v>
      </c>
    </row>
    <row r="50" spans="1:4">
      <c r="A50" s="254" t="s">
        <v>182</v>
      </c>
      <c r="B50" s="254" t="s">
        <v>27</v>
      </c>
      <c r="C50" s="259">
        <v>105954</v>
      </c>
      <c r="D50" s="259">
        <v>105267</v>
      </c>
    </row>
    <row r="51" spans="1:4">
      <c r="A51" s="254" t="s">
        <v>527</v>
      </c>
      <c r="B51" s="254" t="s">
        <v>475</v>
      </c>
      <c r="C51" s="259">
        <v>62237</v>
      </c>
      <c r="D51" s="259">
        <v>59763</v>
      </c>
    </row>
    <row r="52" spans="1:4">
      <c r="A52" s="254" t="s">
        <v>528</v>
      </c>
      <c r="B52" s="254" t="s">
        <v>416</v>
      </c>
      <c r="C52" s="259">
        <v>483143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47616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8168</v>
      </c>
      <c r="D56" s="259">
        <v>8025</v>
      </c>
    </row>
    <row r="57" spans="1:4">
      <c r="A57" s="254" t="s">
        <v>189</v>
      </c>
      <c r="B57" s="254" t="s">
        <v>34</v>
      </c>
      <c r="C57" s="259">
        <v>51456</v>
      </c>
      <c r="D57" s="259">
        <v>0</v>
      </c>
    </row>
    <row r="58" spans="1:4">
      <c r="A58" s="254" t="s">
        <v>199</v>
      </c>
      <c r="B58" s="254" t="s">
        <v>44</v>
      </c>
      <c r="C58" s="259">
        <v>9944</v>
      </c>
      <c r="D58" s="259">
        <v>18730</v>
      </c>
    </row>
    <row r="59" spans="1:4">
      <c r="A59" s="254" t="s">
        <v>529</v>
      </c>
      <c r="B59" s="254" t="s">
        <v>35</v>
      </c>
      <c r="C59" s="259">
        <v>0</v>
      </c>
      <c r="D59" s="259">
        <v>0</v>
      </c>
    </row>
    <row r="60" spans="1:4">
      <c r="A60" s="254" t="s">
        <v>466</v>
      </c>
      <c r="B60" s="254" t="s">
        <v>465</v>
      </c>
      <c r="C60" s="259">
        <v>312</v>
      </c>
      <c r="D60" s="259">
        <v>358</v>
      </c>
    </row>
    <row r="61" spans="1:4">
      <c r="A61" s="282" t="s">
        <v>530</v>
      </c>
      <c r="B61" s="282" t="s">
        <v>489</v>
      </c>
      <c r="C61" s="283">
        <v>771835</v>
      </c>
      <c r="D61" s="283">
        <v>724719</v>
      </c>
    </row>
    <row r="62" spans="1:4">
      <c r="A62" s="254" t="s">
        <v>193</v>
      </c>
      <c r="B62" s="254" t="s">
        <v>38</v>
      </c>
      <c r="C62" s="259">
        <v>16163</v>
      </c>
      <c r="D62" s="259">
        <v>12862</v>
      </c>
    </row>
    <row r="63" spans="1:4">
      <c r="A63" s="254" t="s">
        <v>194</v>
      </c>
      <c r="B63" s="254" t="s">
        <v>39</v>
      </c>
      <c r="C63" s="259">
        <v>68412</v>
      </c>
      <c r="D63" s="259">
        <v>129573</v>
      </c>
    </row>
    <row r="64" spans="1:4">
      <c r="A64" s="254" t="s">
        <v>531</v>
      </c>
      <c r="B64" s="254" t="s">
        <v>40</v>
      </c>
      <c r="C64" s="259">
        <v>14006</v>
      </c>
      <c r="D64" s="259">
        <v>20349</v>
      </c>
    </row>
    <row r="65" spans="1:4">
      <c r="A65" s="254" t="s">
        <v>196</v>
      </c>
      <c r="B65" s="254" t="s">
        <v>490</v>
      </c>
      <c r="C65" s="259">
        <v>52172</v>
      </c>
      <c r="D65" s="259">
        <v>60078</v>
      </c>
    </row>
    <row r="66" spans="1:4">
      <c r="A66" s="254" t="s">
        <v>189</v>
      </c>
      <c r="B66" s="254" t="s">
        <v>34</v>
      </c>
      <c r="C66" s="259">
        <v>113668</v>
      </c>
      <c r="D66" s="259">
        <v>0</v>
      </c>
    </row>
    <row r="67" spans="1:4">
      <c r="A67" s="254" t="s">
        <v>199</v>
      </c>
      <c r="B67" s="254" t="s">
        <v>44</v>
      </c>
      <c r="C67" s="259">
        <v>28228</v>
      </c>
      <c r="D67" s="259">
        <v>19556</v>
      </c>
    </row>
    <row r="68" spans="1:4">
      <c r="A68" s="284" t="s">
        <v>200</v>
      </c>
      <c r="B68" s="284" t="s">
        <v>482</v>
      </c>
      <c r="C68" s="259">
        <v>164640</v>
      </c>
      <c r="D68" s="259">
        <v>49406</v>
      </c>
    </row>
    <row r="69" spans="1:4">
      <c r="A69" s="254" t="s">
        <v>486</v>
      </c>
      <c r="B69" s="254" t="s">
        <v>483</v>
      </c>
      <c r="C69" s="259">
        <v>314546</v>
      </c>
      <c r="D69" s="259">
        <v>432895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1597103</v>
      </c>
      <c r="D71" s="283">
        <v>1404108</v>
      </c>
    </row>
    <row r="72" spans="1:4">
      <c r="C72" s="285"/>
      <c r="D72" s="285"/>
    </row>
    <row r="73" spans="1:4">
      <c r="A73" s="265" t="s">
        <v>229</v>
      </c>
      <c r="B73" s="265" t="s">
        <v>48</v>
      </c>
      <c r="C73" s="258">
        <v>44012</v>
      </c>
      <c r="D73" s="258" t="s">
        <v>767</v>
      </c>
    </row>
    <row r="74" spans="1:4">
      <c r="A74" s="282" t="s">
        <v>533</v>
      </c>
      <c r="B74" s="282" t="s">
        <v>518</v>
      </c>
      <c r="C74" s="283">
        <v>1260719</v>
      </c>
      <c r="D74" s="283">
        <v>1105651</v>
      </c>
    </row>
    <row r="75" spans="1:4">
      <c r="A75" s="282" t="s">
        <v>690</v>
      </c>
      <c r="B75" s="282" t="s">
        <v>50</v>
      </c>
      <c r="C75" s="283">
        <v>1260719</v>
      </c>
      <c r="D75" s="283">
        <v>1105651</v>
      </c>
    </row>
    <row r="76" spans="1:4">
      <c r="A76" s="254" t="s">
        <v>206</v>
      </c>
      <c r="B76" s="254" t="s">
        <v>51</v>
      </c>
      <c r="C76" s="259">
        <v>96120</v>
      </c>
      <c r="D76" s="259">
        <v>96120</v>
      </c>
    </row>
    <row r="77" spans="1:4">
      <c r="A77" s="254" t="s">
        <v>470</v>
      </c>
      <c r="B77" s="254" t="s">
        <v>519</v>
      </c>
      <c r="C77" s="259">
        <v>784110</v>
      </c>
      <c r="D77" s="259">
        <v>780951</v>
      </c>
    </row>
    <row r="78" spans="1:4">
      <c r="A78" s="254" t="s">
        <v>209</v>
      </c>
      <c r="B78" s="254" t="s">
        <v>54</v>
      </c>
      <c r="C78" s="259">
        <v>62678</v>
      </c>
      <c r="D78" s="259">
        <v>54657</v>
      </c>
    </row>
    <row r="79" spans="1:4">
      <c r="A79" s="254" t="s">
        <v>210</v>
      </c>
      <c r="B79" s="254" t="s">
        <v>520</v>
      </c>
      <c r="C79" s="259">
        <v>1188</v>
      </c>
      <c r="D79" s="259">
        <v>898</v>
      </c>
    </row>
    <row r="80" spans="1:4">
      <c r="A80" s="254" t="s">
        <v>211</v>
      </c>
      <c r="B80" s="254" t="s">
        <v>56</v>
      </c>
      <c r="C80" s="259">
        <v>169866</v>
      </c>
      <c r="D80" s="259">
        <v>-2290</v>
      </c>
    </row>
    <row r="81" spans="1:4">
      <c r="A81" s="254" t="s">
        <v>212</v>
      </c>
      <c r="B81" s="254" t="s">
        <v>57</v>
      </c>
      <c r="C81" s="259">
        <v>146757</v>
      </c>
      <c r="D81" s="259">
        <v>175315</v>
      </c>
    </row>
    <row r="82" spans="1:4">
      <c r="A82" s="249" t="s">
        <v>535</v>
      </c>
      <c r="B82" s="249" t="s">
        <v>58</v>
      </c>
      <c r="C82" s="260"/>
      <c r="D82" s="260"/>
    </row>
    <row r="83" spans="1:4">
      <c r="A83" s="282" t="s">
        <v>536</v>
      </c>
      <c r="B83" s="282" t="s">
        <v>521</v>
      </c>
      <c r="C83" s="283">
        <v>23702</v>
      </c>
      <c r="D83" s="283">
        <v>25239</v>
      </c>
    </row>
    <row r="84" spans="1:4">
      <c r="A84" s="254" t="s">
        <v>216</v>
      </c>
      <c r="B84" s="254" t="s">
        <v>61</v>
      </c>
      <c r="C84" s="259">
        <v>17209</v>
      </c>
      <c r="D84" s="259">
        <v>17751</v>
      </c>
    </row>
    <row r="85" spans="1:4">
      <c r="A85" s="254" t="s">
        <v>755</v>
      </c>
      <c r="B85" s="254" t="s">
        <v>62</v>
      </c>
      <c r="C85" s="259">
        <v>3293</v>
      </c>
      <c r="D85" s="259">
        <v>3421</v>
      </c>
    </row>
    <row r="86" spans="1:4">
      <c r="A86" s="254" t="s">
        <v>218</v>
      </c>
      <c r="B86" s="254" t="s">
        <v>63</v>
      </c>
      <c r="C86" s="259">
        <v>518</v>
      </c>
      <c r="D86" s="259">
        <v>2935</v>
      </c>
    </row>
    <row r="87" spans="1:4">
      <c r="A87" s="254" t="s">
        <v>219</v>
      </c>
      <c r="B87" s="254" t="s">
        <v>64</v>
      </c>
      <c r="C87" s="259">
        <v>1682</v>
      </c>
      <c r="D87" s="259">
        <v>364</v>
      </c>
    </row>
    <row r="88" spans="1:4">
      <c r="A88" s="254" t="s">
        <v>220</v>
      </c>
      <c r="B88" s="254" t="s">
        <v>522</v>
      </c>
      <c r="C88" s="259">
        <v>255</v>
      </c>
      <c r="D88" s="259">
        <v>255</v>
      </c>
    </row>
    <row r="89" spans="1:4">
      <c r="A89" s="254" t="s">
        <v>539</v>
      </c>
      <c r="B89" s="254" t="s">
        <v>66</v>
      </c>
      <c r="C89" s="259">
        <v>745</v>
      </c>
      <c r="D89" s="259">
        <v>513</v>
      </c>
    </row>
    <row r="90" spans="1:4">
      <c r="A90" s="282" t="s">
        <v>537</v>
      </c>
      <c r="B90" s="282" t="s">
        <v>523</v>
      </c>
      <c r="C90" s="283">
        <v>312682</v>
      </c>
      <c r="D90" s="283">
        <v>273218</v>
      </c>
    </row>
    <row r="91" spans="1:4">
      <c r="A91" s="254" t="s">
        <v>215</v>
      </c>
      <c r="B91" s="254" t="s">
        <v>60</v>
      </c>
      <c r="C91" s="259">
        <v>0</v>
      </c>
      <c r="D91" s="259">
        <v>0</v>
      </c>
    </row>
    <row r="92" spans="1:4">
      <c r="A92" s="254" t="s">
        <v>216</v>
      </c>
      <c r="B92" s="254" t="s">
        <v>61</v>
      </c>
      <c r="C92" s="259">
        <v>2356</v>
      </c>
      <c r="D92" s="259">
        <v>2154</v>
      </c>
    </row>
    <row r="93" spans="1:4">
      <c r="A93" s="254" t="s">
        <v>223</v>
      </c>
      <c r="B93" s="254" t="s">
        <v>68</v>
      </c>
      <c r="C93" s="259">
        <v>54702</v>
      </c>
      <c r="D93" s="259">
        <v>59866</v>
      </c>
    </row>
    <row r="94" spans="1:4">
      <c r="A94" s="254" t="s">
        <v>538</v>
      </c>
      <c r="B94" s="254" t="s">
        <v>69</v>
      </c>
      <c r="C94" s="259">
        <v>1022</v>
      </c>
      <c r="D94" s="259">
        <v>118</v>
      </c>
    </row>
    <row r="95" spans="1:4">
      <c r="A95" s="254" t="s">
        <v>225</v>
      </c>
      <c r="B95" s="254" t="s">
        <v>524</v>
      </c>
      <c r="C95" s="259">
        <v>17724</v>
      </c>
      <c r="D95" s="259">
        <v>11041</v>
      </c>
    </row>
    <row r="96" spans="1:4">
      <c r="A96" s="254" t="s">
        <v>219</v>
      </c>
      <c r="B96" s="254" t="s">
        <v>64</v>
      </c>
      <c r="C96" s="259">
        <v>206785</v>
      </c>
      <c r="D96" s="259">
        <v>161364</v>
      </c>
    </row>
    <row r="97" spans="1:9">
      <c r="A97" s="254" t="s">
        <v>220</v>
      </c>
      <c r="B97" s="254" t="s">
        <v>522</v>
      </c>
      <c r="C97" s="259">
        <v>2</v>
      </c>
      <c r="D97" s="259">
        <v>2</v>
      </c>
    </row>
    <row r="98" spans="1:9">
      <c r="A98" s="254" t="s">
        <v>539</v>
      </c>
      <c r="B98" s="254" t="s">
        <v>66</v>
      </c>
      <c r="C98" s="259">
        <v>30091</v>
      </c>
      <c r="D98" s="259">
        <v>38673</v>
      </c>
    </row>
    <row r="99" spans="1:9">
      <c r="A99" s="282" t="s">
        <v>540</v>
      </c>
      <c r="B99" s="282" t="s">
        <v>525</v>
      </c>
      <c r="C99" s="283">
        <v>1597103</v>
      </c>
      <c r="D99" s="283">
        <v>1404108</v>
      </c>
    </row>
    <row r="100" spans="1:9">
      <c r="A100" s="280" t="s">
        <v>541</v>
      </c>
    </row>
    <row r="102" spans="1:9" ht="24">
      <c r="A102" s="149" t="s">
        <v>760</v>
      </c>
      <c r="B102" s="149" t="s">
        <v>436</v>
      </c>
      <c r="E102" s="281"/>
    </row>
    <row r="103" spans="1:9" ht="20.399999999999999">
      <c r="A103" s="265" t="s">
        <v>280</v>
      </c>
      <c r="B103" s="265" t="s">
        <v>119</v>
      </c>
      <c r="C103" s="248" t="s">
        <v>773</v>
      </c>
      <c r="D103" s="248" t="s">
        <v>724</v>
      </c>
    </row>
    <row r="104" spans="1:9">
      <c r="A104" s="261" t="s">
        <v>542</v>
      </c>
      <c r="B104" s="261" t="s">
        <v>74</v>
      </c>
      <c r="C104" s="5"/>
      <c r="D104" s="5"/>
    </row>
    <row r="105" spans="1:9">
      <c r="A105" s="262" t="s">
        <v>543</v>
      </c>
      <c r="B105" s="262" t="s">
        <v>738</v>
      </c>
      <c r="C105" s="5">
        <v>146757</v>
      </c>
      <c r="D105" s="5">
        <v>51540</v>
      </c>
    </row>
    <row r="106" spans="1:9">
      <c r="A106" s="262" t="s">
        <v>233</v>
      </c>
      <c r="B106" s="262" t="s">
        <v>75</v>
      </c>
      <c r="C106" s="5">
        <v>134315</v>
      </c>
      <c r="D106" s="5">
        <v>-3701</v>
      </c>
    </row>
    <row r="107" spans="1:9">
      <c r="A107" s="263" t="s">
        <v>746</v>
      </c>
      <c r="B107" s="263" t="s">
        <v>745</v>
      </c>
      <c r="C107" s="264">
        <v>4032</v>
      </c>
      <c r="D107" s="264">
        <v>3964</v>
      </c>
    </row>
    <row r="108" spans="1:9">
      <c r="A108" s="263" t="s">
        <v>677</v>
      </c>
      <c r="B108" s="263" t="s">
        <v>684</v>
      </c>
      <c r="C108" s="264">
        <v>14165</v>
      </c>
      <c r="D108" s="264">
        <v>13191</v>
      </c>
    </row>
    <row r="109" spans="1:9">
      <c r="A109" s="216" t="s">
        <v>774</v>
      </c>
      <c r="B109" s="216" t="s">
        <v>775</v>
      </c>
      <c r="C109" s="217">
        <v>1131</v>
      </c>
      <c r="D109" s="217">
        <v>0</v>
      </c>
      <c r="E109" s="291"/>
      <c r="F109" s="301" t="s">
        <v>656</v>
      </c>
      <c r="G109" s="301"/>
      <c r="H109" s="301"/>
      <c r="I109" s="301"/>
    </row>
    <row r="110" spans="1:9">
      <c r="A110" s="188" t="s">
        <v>546</v>
      </c>
      <c r="B110" s="188" t="s">
        <v>78</v>
      </c>
      <c r="C110" s="186">
        <v>-4049</v>
      </c>
      <c r="D110" s="186">
        <v>-4868</v>
      </c>
      <c r="E110" s="292"/>
    </row>
    <row r="111" spans="1:9">
      <c r="A111" s="263" t="s">
        <v>547</v>
      </c>
      <c r="B111" s="263" t="s">
        <v>564</v>
      </c>
      <c r="C111" s="264">
        <v>-3699</v>
      </c>
      <c r="D111" s="264">
        <v>-821</v>
      </c>
    </row>
    <row r="112" spans="1:9">
      <c r="A112" s="263" t="s">
        <v>237</v>
      </c>
      <c r="B112" s="263" t="s">
        <v>80</v>
      </c>
      <c r="C112" s="264">
        <v>-6412</v>
      </c>
      <c r="D112" s="264">
        <v>-10111</v>
      </c>
    </row>
    <row r="113" spans="1:13">
      <c r="A113" s="263" t="s">
        <v>238</v>
      </c>
      <c r="B113" s="263" t="s">
        <v>81</v>
      </c>
      <c r="C113" s="264">
        <v>-3301</v>
      </c>
      <c r="D113" s="264">
        <v>-829</v>
      </c>
    </row>
    <row r="114" spans="1:13">
      <c r="A114" s="263" t="s">
        <v>239</v>
      </c>
      <c r="B114" s="263" t="s">
        <v>82</v>
      </c>
      <c r="C114" s="264">
        <v>75304</v>
      </c>
      <c r="D114" s="264">
        <v>-72228</v>
      </c>
    </row>
    <row r="115" spans="1:13">
      <c r="A115" s="263" t="s">
        <v>240</v>
      </c>
      <c r="B115" s="263" t="s">
        <v>565</v>
      </c>
      <c r="C115" s="264">
        <v>1597</v>
      </c>
      <c r="D115" s="264">
        <v>-5608</v>
      </c>
    </row>
    <row r="116" spans="1:13">
      <c r="A116" s="263" t="s">
        <v>241</v>
      </c>
      <c r="B116" s="263" t="s">
        <v>566</v>
      </c>
      <c r="C116" s="264">
        <v>46714</v>
      </c>
      <c r="D116" s="264">
        <v>52560</v>
      </c>
    </row>
    <row r="117" spans="1:13">
      <c r="A117" s="263" t="s">
        <v>242</v>
      </c>
      <c r="B117" s="263" t="s">
        <v>84</v>
      </c>
      <c r="C117" s="264">
        <v>8833</v>
      </c>
      <c r="D117" s="264">
        <v>21049</v>
      </c>
    </row>
    <row r="118" spans="1:13">
      <c r="A118" s="262" t="s">
        <v>548</v>
      </c>
      <c r="B118" s="262" t="s">
        <v>85</v>
      </c>
      <c r="C118" s="5">
        <v>281072</v>
      </c>
      <c r="D118" s="5">
        <v>47839</v>
      </c>
    </row>
    <row r="119" spans="1:13">
      <c r="A119" s="263" t="s">
        <v>691</v>
      </c>
      <c r="B119" s="263" t="s">
        <v>747</v>
      </c>
      <c r="C119" s="264">
        <v>14092</v>
      </c>
      <c r="D119" s="264">
        <v>12700</v>
      </c>
    </row>
    <row r="120" spans="1:13">
      <c r="A120" s="263" t="s">
        <v>749</v>
      </c>
      <c r="B120" s="263" t="s">
        <v>748</v>
      </c>
      <c r="C120" s="264">
        <v>-9288</v>
      </c>
      <c r="D120" s="264">
        <v>-15098</v>
      </c>
    </row>
    <row r="121" spans="1:13">
      <c r="A121" s="261" t="s">
        <v>549</v>
      </c>
      <c r="B121" s="261" t="s">
        <v>569</v>
      </c>
      <c r="C121" s="5">
        <v>285876</v>
      </c>
      <c r="D121" s="5">
        <v>45441</v>
      </c>
    </row>
    <row r="122" spans="1:13">
      <c r="A122" s="261" t="s">
        <v>248</v>
      </c>
      <c r="B122" s="261" t="s">
        <v>88</v>
      </c>
      <c r="C122" s="5"/>
      <c r="D122" s="5"/>
    </row>
    <row r="123" spans="1:13">
      <c r="A123" s="262" t="s">
        <v>249</v>
      </c>
      <c r="B123" s="262" t="s">
        <v>89</v>
      </c>
      <c r="C123" s="5">
        <v>419683</v>
      </c>
      <c r="D123" s="5">
        <v>567841</v>
      </c>
    </row>
    <row r="124" spans="1:13">
      <c r="A124" s="263" t="s">
        <v>692</v>
      </c>
      <c r="B124" s="263" t="s">
        <v>487</v>
      </c>
      <c r="C124" s="264">
        <v>16</v>
      </c>
      <c r="D124" s="264">
        <v>130</v>
      </c>
    </row>
    <row r="125" spans="1:13">
      <c r="A125" s="263" t="s">
        <v>657</v>
      </c>
      <c r="B125" s="263" t="s">
        <v>654</v>
      </c>
      <c r="C125" s="264">
        <v>0</v>
      </c>
      <c r="D125" s="264">
        <v>0</v>
      </c>
    </row>
    <row r="126" spans="1:13">
      <c r="A126" s="263" t="s">
        <v>710</v>
      </c>
      <c r="B126" s="263" t="s">
        <v>705</v>
      </c>
      <c r="C126" s="264">
        <v>0</v>
      </c>
      <c r="D126" s="264">
        <v>1667</v>
      </c>
      <c r="M126" s="271"/>
    </row>
    <row r="127" spans="1:13">
      <c r="A127" s="263" t="s">
        <v>252</v>
      </c>
      <c r="B127" s="263" t="s">
        <v>92</v>
      </c>
      <c r="C127" s="264">
        <v>0</v>
      </c>
      <c r="D127" s="264">
        <v>0</v>
      </c>
      <c r="M127" s="271"/>
    </row>
    <row r="128" spans="1:13">
      <c r="A128" s="263" t="s">
        <v>693</v>
      </c>
      <c r="B128" s="263" t="s">
        <v>615</v>
      </c>
      <c r="C128" s="264">
        <v>415380</v>
      </c>
      <c r="D128" s="264">
        <v>560839</v>
      </c>
      <c r="M128" s="271"/>
    </row>
    <row r="129" spans="1:16">
      <c r="A129" s="216" t="s">
        <v>776</v>
      </c>
      <c r="B129" s="216" t="s">
        <v>780</v>
      </c>
      <c r="C129" s="217">
        <v>33</v>
      </c>
      <c r="D129" s="217">
        <v>0</v>
      </c>
      <c r="E129" s="291"/>
      <c r="F129" s="301" t="s">
        <v>656</v>
      </c>
      <c r="G129" s="301"/>
      <c r="H129" s="301"/>
      <c r="I129" s="301"/>
      <c r="M129" s="271"/>
    </row>
    <row r="130" spans="1:16">
      <c r="A130" s="263" t="s">
        <v>552</v>
      </c>
      <c r="B130" s="263" t="s">
        <v>570</v>
      </c>
      <c r="C130" s="264">
        <v>4254</v>
      </c>
      <c r="D130" s="264">
        <v>5205</v>
      </c>
    </row>
    <row r="131" spans="1:16">
      <c r="A131" s="262" t="s">
        <v>255</v>
      </c>
      <c r="B131" s="262" t="s">
        <v>94</v>
      </c>
      <c r="C131" s="5">
        <v>588651</v>
      </c>
      <c r="D131" s="5">
        <v>544081</v>
      </c>
    </row>
    <row r="132" spans="1:16">
      <c r="A132" s="263" t="s">
        <v>553</v>
      </c>
      <c r="B132" s="263" t="s">
        <v>571</v>
      </c>
      <c r="C132" s="264">
        <v>12292</v>
      </c>
      <c r="D132" s="264">
        <v>5824</v>
      </c>
    </row>
    <row r="133" spans="1:16">
      <c r="A133" s="263" t="s">
        <v>528</v>
      </c>
      <c r="B133" s="263" t="s">
        <v>416</v>
      </c>
      <c r="C133" s="264">
        <v>114274</v>
      </c>
      <c r="D133" s="264">
        <v>59770</v>
      </c>
    </row>
    <row r="134" spans="1:16">
      <c r="A134" s="263" t="s">
        <v>658</v>
      </c>
      <c r="B134" s="263" t="s">
        <v>655</v>
      </c>
      <c r="C134" s="264">
        <v>0</v>
      </c>
      <c r="D134" s="264">
        <v>0</v>
      </c>
    </row>
    <row r="135" spans="1:16">
      <c r="A135" s="263" t="s">
        <v>701</v>
      </c>
      <c r="B135" s="263" t="s">
        <v>700</v>
      </c>
      <c r="C135" s="264">
        <v>4093</v>
      </c>
      <c r="D135" s="264">
        <v>9054</v>
      </c>
    </row>
    <row r="136" spans="1:16">
      <c r="A136" s="216" t="s">
        <v>777</v>
      </c>
      <c r="B136" s="216" t="s">
        <v>781</v>
      </c>
      <c r="C136" s="217">
        <v>2000</v>
      </c>
      <c r="D136" s="217">
        <v>0</v>
      </c>
      <c r="E136" s="291"/>
      <c r="F136" s="301" t="s">
        <v>656</v>
      </c>
      <c r="G136" s="301"/>
      <c r="H136" s="301"/>
      <c r="I136" s="301"/>
    </row>
    <row r="137" spans="1:16">
      <c r="A137" s="263" t="s">
        <v>694</v>
      </c>
      <c r="B137" s="263" t="s">
        <v>628</v>
      </c>
      <c r="C137" s="264">
        <v>0</v>
      </c>
      <c r="D137" s="264">
        <v>2300</v>
      </c>
    </row>
    <row r="138" spans="1:16">
      <c r="A138" s="263" t="s">
        <v>682</v>
      </c>
      <c r="B138" s="263" t="s">
        <v>768</v>
      </c>
      <c r="C138" s="264">
        <v>0</v>
      </c>
      <c r="D138" s="264">
        <v>0</v>
      </c>
    </row>
    <row r="139" spans="1:16">
      <c r="A139" s="263" t="s">
        <v>695</v>
      </c>
      <c r="B139" s="263" t="s">
        <v>572</v>
      </c>
      <c r="C139" s="264">
        <v>297031</v>
      </c>
      <c r="D139" s="264">
        <v>467133</v>
      </c>
    </row>
    <row r="140" spans="1:16">
      <c r="A140" s="216" t="s">
        <v>778</v>
      </c>
      <c r="B140" s="216" t="s">
        <v>782</v>
      </c>
      <c r="C140" s="217">
        <v>158953</v>
      </c>
      <c r="D140" s="217">
        <v>0</v>
      </c>
      <c r="E140" s="291"/>
      <c r="F140" s="301" t="s">
        <v>656</v>
      </c>
      <c r="G140" s="301"/>
      <c r="H140" s="301"/>
      <c r="I140" s="301"/>
    </row>
    <row r="141" spans="1:16">
      <c r="A141" s="216" t="s">
        <v>259</v>
      </c>
      <c r="B141" s="216" t="s">
        <v>98</v>
      </c>
      <c r="C141" s="217">
        <v>8</v>
      </c>
      <c r="D141" s="217">
        <v>0</v>
      </c>
      <c r="E141" s="291"/>
      <c r="F141" s="301" t="s">
        <v>656</v>
      </c>
      <c r="G141" s="301"/>
      <c r="H141" s="301"/>
      <c r="I141" s="301"/>
    </row>
    <row r="142" spans="1:16">
      <c r="A142" s="261" t="s">
        <v>555</v>
      </c>
      <c r="B142" s="261" t="s">
        <v>573</v>
      </c>
      <c r="C142" s="5">
        <v>-168968</v>
      </c>
      <c r="D142" s="5">
        <v>23760</v>
      </c>
    </row>
    <row r="143" spans="1:16">
      <c r="A143" s="261" t="s">
        <v>261</v>
      </c>
      <c r="B143" s="261" t="s">
        <v>580</v>
      </c>
      <c r="C143" s="5"/>
      <c r="D143" s="5"/>
      <c r="P143" s="271"/>
    </row>
    <row r="144" spans="1:16">
      <c r="A144" s="262" t="s">
        <v>249</v>
      </c>
      <c r="B144" s="262" t="s">
        <v>89</v>
      </c>
      <c r="C144" s="5">
        <v>0</v>
      </c>
      <c r="D144" s="5">
        <v>14</v>
      </c>
      <c r="P144" s="271"/>
    </row>
    <row r="145" spans="1:16">
      <c r="A145" s="263" t="s">
        <v>556</v>
      </c>
      <c r="B145" s="263" t="s">
        <v>574</v>
      </c>
      <c r="C145" s="264">
        <v>0</v>
      </c>
      <c r="D145" s="264">
        <v>0</v>
      </c>
      <c r="P145" s="271"/>
    </row>
    <row r="146" spans="1:16">
      <c r="A146" s="263" t="s">
        <v>215</v>
      </c>
      <c r="B146" s="263" t="s">
        <v>60</v>
      </c>
      <c r="C146" s="264">
        <v>0</v>
      </c>
      <c r="D146" s="264">
        <v>0</v>
      </c>
      <c r="P146" s="271"/>
    </row>
    <row r="147" spans="1:16">
      <c r="A147" s="263" t="s">
        <v>714</v>
      </c>
      <c r="B147" s="263" t="s">
        <v>707</v>
      </c>
      <c r="C147" s="264">
        <v>0</v>
      </c>
      <c r="D147" s="264">
        <v>13</v>
      </c>
    </row>
    <row r="148" spans="1:16">
      <c r="A148" s="263" t="s">
        <v>659</v>
      </c>
      <c r="B148" s="263" t="s">
        <v>111</v>
      </c>
      <c r="C148" s="264">
        <v>0</v>
      </c>
      <c r="D148" s="264">
        <v>1</v>
      </c>
    </row>
    <row r="149" spans="1:16">
      <c r="A149" s="262" t="s">
        <v>255</v>
      </c>
      <c r="B149" s="262" t="s">
        <v>94</v>
      </c>
      <c r="C149" s="5">
        <v>1674</v>
      </c>
      <c r="D149" s="5">
        <v>104369</v>
      </c>
    </row>
    <row r="150" spans="1:16">
      <c r="A150" s="263" t="s">
        <v>629</v>
      </c>
      <c r="B150" s="263" t="s">
        <v>628</v>
      </c>
      <c r="C150" s="264">
        <v>0</v>
      </c>
      <c r="D150" s="264">
        <v>0</v>
      </c>
      <c r="L150" s="271"/>
    </row>
    <row r="151" spans="1:16">
      <c r="A151" s="263" t="s">
        <v>696</v>
      </c>
      <c r="B151" s="263" t="s">
        <v>105</v>
      </c>
      <c r="C151" s="264">
        <v>0</v>
      </c>
      <c r="D151" s="264">
        <v>100926</v>
      </c>
      <c r="L151" s="271"/>
    </row>
    <row r="152" spans="1:16" ht="13.2" customHeight="1">
      <c r="A152" s="263" t="s">
        <v>715</v>
      </c>
      <c r="B152" s="263" t="s">
        <v>708</v>
      </c>
      <c r="C152" s="264">
        <v>1469</v>
      </c>
      <c r="D152" s="264">
        <v>3113</v>
      </c>
    </row>
    <row r="153" spans="1:16">
      <c r="A153" s="263" t="s">
        <v>659</v>
      </c>
      <c r="B153" s="263" t="s">
        <v>111</v>
      </c>
      <c r="C153" s="264">
        <v>205</v>
      </c>
      <c r="D153" s="264">
        <v>330</v>
      </c>
    </row>
    <row r="154" spans="1:16">
      <c r="A154" s="261" t="s">
        <v>558</v>
      </c>
      <c r="B154" s="261" t="s">
        <v>575</v>
      </c>
      <c r="C154" s="5">
        <v>-1674</v>
      </c>
      <c r="D154" s="5">
        <v>-104355</v>
      </c>
    </row>
    <row r="155" spans="1:16">
      <c r="A155" s="261" t="s">
        <v>559</v>
      </c>
      <c r="B155" s="261" t="s">
        <v>576</v>
      </c>
      <c r="C155" s="5">
        <v>115234</v>
      </c>
      <c r="D155" s="5">
        <v>-35154</v>
      </c>
    </row>
    <row r="156" spans="1:16">
      <c r="A156" s="261" t="s">
        <v>560</v>
      </c>
      <c r="B156" s="261" t="s">
        <v>577</v>
      </c>
      <c r="C156" s="5">
        <v>115234</v>
      </c>
      <c r="D156" s="5">
        <v>-35154</v>
      </c>
    </row>
    <row r="157" spans="1:16">
      <c r="A157" s="261" t="s">
        <v>561</v>
      </c>
      <c r="B157" s="261" t="s">
        <v>578</v>
      </c>
      <c r="C157" s="5">
        <v>49406</v>
      </c>
      <c r="D157" s="5">
        <v>104378</v>
      </c>
    </row>
    <row r="158" spans="1:16">
      <c r="A158" s="261" t="s">
        <v>562</v>
      </c>
      <c r="B158" s="261" t="s">
        <v>579</v>
      </c>
      <c r="C158" s="5">
        <v>164640</v>
      </c>
      <c r="D158" s="5">
        <v>69224</v>
      </c>
    </row>
    <row r="159" spans="1:16">
      <c r="A159" s="280"/>
      <c r="B159" s="255"/>
      <c r="C159" s="256"/>
      <c r="D159" s="256"/>
    </row>
    <row r="160" spans="1:16">
      <c r="A160" s="280"/>
      <c r="B160" s="255"/>
      <c r="C160" s="256"/>
      <c r="D160" s="256"/>
    </row>
    <row r="161" spans="1:12" ht="24">
      <c r="A161" s="149" t="s">
        <v>761</v>
      </c>
      <c r="B161" s="150" t="s">
        <v>604</v>
      </c>
      <c r="C161" s="302" t="s">
        <v>773</v>
      </c>
      <c r="D161" s="303"/>
      <c r="E161" s="303"/>
      <c r="F161" s="304"/>
      <c r="H161" s="302" t="s">
        <v>724</v>
      </c>
      <c r="I161" s="303"/>
      <c r="J161" s="303"/>
      <c r="K161" s="304"/>
    </row>
    <row r="162" spans="1:12" ht="48">
      <c r="A162" s="309" t="s">
        <v>403</v>
      </c>
      <c r="B162" s="310" t="s">
        <v>118</v>
      </c>
      <c r="C162" s="305" t="s">
        <v>413</v>
      </c>
      <c r="D162" s="305" t="s">
        <v>414</v>
      </c>
      <c r="E162" s="286" t="s">
        <v>120</v>
      </c>
      <c r="F162" s="286" t="s">
        <v>121</v>
      </c>
      <c r="H162" s="305" t="s">
        <v>413</v>
      </c>
      <c r="I162" s="305" t="s">
        <v>414</v>
      </c>
      <c r="J162" s="286" t="s">
        <v>120</v>
      </c>
      <c r="K162" s="286" t="s">
        <v>121</v>
      </c>
    </row>
    <row r="163" spans="1:12" ht="60">
      <c r="A163" s="309"/>
      <c r="B163" s="310"/>
      <c r="C163" s="306"/>
      <c r="D163" s="306"/>
      <c r="E163" s="286" t="s">
        <v>586</v>
      </c>
      <c r="F163" s="286" t="s">
        <v>285</v>
      </c>
      <c r="H163" s="306"/>
      <c r="I163" s="306"/>
      <c r="J163" s="286" t="s">
        <v>586</v>
      </c>
      <c r="K163" s="286" t="s">
        <v>285</v>
      </c>
    </row>
    <row r="164" spans="1:12">
      <c r="A164" s="192" t="s">
        <v>151</v>
      </c>
      <c r="B164" s="261" t="s">
        <v>0</v>
      </c>
      <c r="C164" s="266">
        <v>260355</v>
      </c>
      <c r="D164" s="266">
        <v>109794</v>
      </c>
      <c r="E164" s="266">
        <v>-6151</v>
      </c>
      <c r="F164" s="266">
        <v>363998</v>
      </c>
      <c r="H164" s="266">
        <v>139420</v>
      </c>
      <c r="I164" s="266">
        <v>81108</v>
      </c>
      <c r="J164" s="266">
        <v>-5426</v>
      </c>
      <c r="K164" s="266">
        <v>215102</v>
      </c>
      <c r="L164" s="271"/>
    </row>
    <row r="165" spans="1:12">
      <c r="A165" s="267" t="s">
        <v>152</v>
      </c>
      <c r="B165" s="251" t="s">
        <v>1</v>
      </c>
      <c r="C165" s="259">
        <v>228099</v>
      </c>
      <c r="D165" s="259">
        <v>7645</v>
      </c>
      <c r="E165" s="259">
        <v>1921</v>
      </c>
      <c r="F165" s="259">
        <v>237665</v>
      </c>
      <c r="H165" s="252">
        <v>104460</v>
      </c>
      <c r="I165" s="252">
        <v>3733</v>
      </c>
      <c r="J165" s="252">
        <v>1582</v>
      </c>
      <c r="K165" s="259">
        <v>109775</v>
      </c>
      <c r="L165" s="271"/>
    </row>
    <row r="166" spans="1:12">
      <c r="A166" s="267" t="s">
        <v>153</v>
      </c>
      <c r="B166" s="251" t="s">
        <v>2</v>
      </c>
      <c r="C166" s="259">
        <v>2504</v>
      </c>
      <c r="D166" s="259">
        <v>1</v>
      </c>
      <c r="E166" s="259">
        <v>-1731</v>
      </c>
      <c r="F166" s="259">
        <v>774</v>
      </c>
      <c r="H166" s="252">
        <v>33688</v>
      </c>
      <c r="I166" s="252">
        <v>1</v>
      </c>
      <c r="J166" s="252">
        <v>-1830</v>
      </c>
      <c r="K166" s="259">
        <v>31859</v>
      </c>
      <c r="L166" s="271"/>
    </row>
    <row r="167" spans="1:12">
      <c r="A167" s="267" t="s">
        <v>154</v>
      </c>
      <c r="B167" s="251" t="s">
        <v>492</v>
      </c>
      <c r="C167" s="259">
        <v>29752</v>
      </c>
      <c r="D167" s="259">
        <v>102148</v>
      </c>
      <c r="E167" s="259">
        <v>-6341</v>
      </c>
      <c r="F167" s="259">
        <v>125559</v>
      </c>
      <c r="H167" s="252">
        <v>1272</v>
      </c>
      <c r="I167" s="252">
        <v>77374</v>
      </c>
      <c r="J167" s="252">
        <v>-5178</v>
      </c>
      <c r="K167" s="259">
        <v>73468</v>
      </c>
      <c r="L167" s="271"/>
    </row>
    <row r="168" spans="1:12">
      <c r="A168" s="192" t="s">
        <v>155</v>
      </c>
      <c r="B168" s="261" t="s">
        <v>630</v>
      </c>
      <c r="C168" s="266">
        <v>36815</v>
      </c>
      <c r="D168" s="266">
        <v>75596</v>
      </c>
      <c r="E168" s="266">
        <v>-5009</v>
      </c>
      <c r="F168" s="266">
        <v>107402</v>
      </c>
      <c r="H168" s="266">
        <v>13989</v>
      </c>
      <c r="I168" s="266">
        <v>57413</v>
      </c>
      <c r="J168" s="266">
        <v>-4783</v>
      </c>
      <c r="K168" s="266">
        <v>66619</v>
      </c>
      <c r="L168" s="271"/>
    </row>
    <row r="169" spans="1:12">
      <c r="A169" s="267" t="s">
        <v>156</v>
      </c>
      <c r="B169" s="251" t="s">
        <v>494</v>
      </c>
      <c r="C169" s="259">
        <v>12600</v>
      </c>
      <c r="D169" s="259">
        <v>2969</v>
      </c>
      <c r="E169" s="259">
        <v>-589</v>
      </c>
      <c r="F169" s="259">
        <v>14980</v>
      </c>
      <c r="H169" s="252">
        <v>13014</v>
      </c>
      <c r="I169" s="252">
        <v>3236</v>
      </c>
      <c r="J169" s="252">
        <v>-1186</v>
      </c>
      <c r="K169" s="259">
        <v>15064</v>
      </c>
    </row>
    <row r="170" spans="1:12">
      <c r="A170" s="267" t="s">
        <v>687</v>
      </c>
      <c r="B170" s="251" t="s">
        <v>495</v>
      </c>
      <c r="C170" s="259">
        <v>24215</v>
      </c>
      <c r="D170" s="259">
        <v>72627</v>
      </c>
      <c r="E170" s="259">
        <v>-4420</v>
      </c>
      <c r="F170" s="259">
        <v>92422</v>
      </c>
      <c r="H170" s="252">
        <v>975</v>
      </c>
      <c r="I170" s="252">
        <v>54177</v>
      </c>
      <c r="J170" s="252">
        <v>-3597</v>
      </c>
      <c r="K170" s="259">
        <v>51555</v>
      </c>
    </row>
    <row r="171" spans="1:12">
      <c r="A171" s="196" t="s">
        <v>158</v>
      </c>
      <c r="B171" s="268" t="s">
        <v>735</v>
      </c>
      <c r="C171" s="266">
        <v>223540</v>
      </c>
      <c r="D171" s="266">
        <v>34198</v>
      </c>
      <c r="E171" s="266">
        <v>-1142</v>
      </c>
      <c r="F171" s="266">
        <v>256596</v>
      </c>
      <c r="H171" s="266">
        <v>125431</v>
      </c>
      <c r="I171" s="266">
        <v>23695</v>
      </c>
      <c r="J171" s="266">
        <v>-643</v>
      </c>
      <c r="K171" s="266">
        <v>148483</v>
      </c>
    </row>
    <row r="172" spans="1:12">
      <c r="A172" s="269" t="s">
        <v>160</v>
      </c>
      <c r="B172" s="254" t="s">
        <v>9</v>
      </c>
      <c r="C172" s="259">
        <v>49432</v>
      </c>
      <c r="D172" s="259">
        <v>23818</v>
      </c>
      <c r="E172" s="259">
        <v>-1103</v>
      </c>
      <c r="F172" s="259">
        <v>72147</v>
      </c>
      <c r="G172" s="281"/>
      <c r="H172" s="252">
        <v>36108</v>
      </c>
      <c r="I172" s="252">
        <v>19611</v>
      </c>
      <c r="J172" s="252">
        <v>-548</v>
      </c>
      <c r="K172" s="259">
        <v>55171</v>
      </c>
    </row>
    <row r="173" spans="1:12">
      <c r="A173" s="269" t="s">
        <v>161</v>
      </c>
      <c r="B173" s="254" t="s">
        <v>10</v>
      </c>
      <c r="C173" s="259">
        <v>22930</v>
      </c>
      <c r="D173" s="259">
        <v>3029</v>
      </c>
      <c r="E173" s="259">
        <v>-99</v>
      </c>
      <c r="F173" s="259">
        <v>25860</v>
      </c>
      <c r="H173" s="252">
        <v>31263</v>
      </c>
      <c r="I173" s="252">
        <v>3222</v>
      </c>
      <c r="J173" s="252">
        <v>-95</v>
      </c>
      <c r="K173" s="259">
        <v>34390</v>
      </c>
    </row>
    <row r="174" spans="1:12">
      <c r="A174" s="269" t="s">
        <v>159</v>
      </c>
      <c r="B174" s="254" t="s">
        <v>8</v>
      </c>
      <c r="C174" s="259">
        <v>4430</v>
      </c>
      <c r="D174" s="259">
        <v>300</v>
      </c>
      <c r="E174" s="259">
        <v>-715</v>
      </c>
      <c r="F174" s="259">
        <v>4015</v>
      </c>
      <c r="G174" s="281"/>
      <c r="H174" s="252">
        <v>2203</v>
      </c>
      <c r="I174" s="252">
        <v>123</v>
      </c>
      <c r="J174" s="252">
        <v>-454</v>
      </c>
      <c r="K174" s="259">
        <v>1872</v>
      </c>
    </row>
    <row r="175" spans="1:12">
      <c r="A175" s="269" t="s">
        <v>162</v>
      </c>
      <c r="B175" s="254" t="s">
        <v>11</v>
      </c>
      <c r="C175" s="259">
        <v>6819</v>
      </c>
      <c r="D175" s="259">
        <v>254</v>
      </c>
      <c r="E175" s="259">
        <v>-628</v>
      </c>
      <c r="F175" s="259">
        <v>6445</v>
      </c>
      <c r="H175" s="252">
        <v>1276</v>
      </c>
      <c r="I175" s="252">
        <v>108</v>
      </c>
      <c r="J175" s="252">
        <v>-454</v>
      </c>
      <c r="K175" s="259">
        <v>930</v>
      </c>
    </row>
    <row r="176" spans="1:12">
      <c r="A176" s="269" t="s">
        <v>688</v>
      </c>
      <c r="B176" s="254" t="s">
        <v>639</v>
      </c>
      <c r="C176" s="259">
        <v>-75</v>
      </c>
      <c r="D176" s="259">
        <v>0</v>
      </c>
      <c r="E176" s="259">
        <v>0</v>
      </c>
      <c r="F176" s="259">
        <v>-75</v>
      </c>
      <c r="H176" s="252">
        <v>3</v>
      </c>
      <c r="I176" s="252">
        <v>18</v>
      </c>
      <c r="J176" s="252">
        <v>0</v>
      </c>
      <c r="K176" s="259">
        <v>21</v>
      </c>
    </row>
    <row r="177" spans="1:23">
      <c r="A177" s="196" t="s">
        <v>163</v>
      </c>
      <c r="B177" s="268" t="s">
        <v>736</v>
      </c>
      <c r="C177" s="266">
        <v>148714</v>
      </c>
      <c r="D177" s="266">
        <v>7397</v>
      </c>
      <c r="E177" s="266">
        <v>-27</v>
      </c>
      <c r="F177" s="266">
        <v>156084</v>
      </c>
      <c r="H177" s="266">
        <v>58990</v>
      </c>
      <c r="I177" s="266">
        <v>895</v>
      </c>
      <c r="J177" s="266">
        <v>0</v>
      </c>
      <c r="K177" s="266">
        <v>59885</v>
      </c>
    </row>
    <row r="178" spans="1:23">
      <c r="A178" s="269" t="s">
        <v>164</v>
      </c>
      <c r="B178" s="254" t="s">
        <v>13</v>
      </c>
      <c r="C178" s="259">
        <v>9388</v>
      </c>
      <c r="D178" s="259">
        <v>142</v>
      </c>
      <c r="E178" s="259">
        <v>0</v>
      </c>
      <c r="F178" s="259">
        <v>9530</v>
      </c>
      <c r="H178" s="252">
        <v>4959</v>
      </c>
      <c r="I178" s="252">
        <v>294</v>
      </c>
      <c r="J178" s="252">
        <v>-52</v>
      </c>
      <c r="K178" s="259">
        <v>5201</v>
      </c>
    </row>
    <row r="179" spans="1:23">
      <c r="A179" s="269" t="s">
        <v>165</v>
      </c>
      <c r="B179" s="254" t="s">
        <v>14</v>
      </c>
      <c r="C179" s="259">
        <v>4246</v>
      </c>
      <c r="D179" s="259">
        <v>572</v>
      </c>
      <c r="E179" s="259">
        <v>-53</v>
      </c>
      <c r="F179" s="259">
        <v>4765</v>
      </c>
      <c r="H179" s="252">
        <v>455</v>
      </c>
      <c r="I179" s="252">
        <v>443</v>
      </c>
      <c r="J179" s="252">
        <v>-52</v>
      </c>
      <c r="K179" s="259">
        <v>846</v>
      </c>
    </row>
    <row r="180" spans="1:23">
      <c r="A180" s="196" t="s">
        <v>503</v>
      </c>
      <c r="B180" s="268" t="s">
        <v>737</v>
      </c>
      <c r="C180" s="266">
        <v>153856</v>
      </c>
      <c r="D180" s="266">
        <v>6967</v>
      </c>
      <c r="E180" s="266">
        <v>26</v>
      </c>
      <c r="F180" s="266">
        <v>160849</v>
      </c>
      <c r="H180" s="266">
        <v>63494</v>
      </c>
      <c r="I180" s="266">
        <v>746</v>
      </c>
      <c r="J180" s="266">
        <v>0</v>
      </c>
      <c r="K180" s="266">
        <v>64240</v>
      </c>
      <c r="L180" s="271"/>
    </row>
    <row r="181" spans="1:23">
      <c r="A181" s="269" t="s">
        <v>168</v>
      </c>
      <c r="B181" s="254" t="s">
        <v>17</v>
      </c>
      <c r="C181" s="259">
        <v>12692</v>
      </c>
      <c r="D181" s="259">
        <v>1394</v>
      </c>
      <c r="E181" s="259">
        <v>6</v>
      </c>
      <c r="F181" s="259">
        <v>14092</v>
      </c>
      <c r="H181" s="252">
        <v>12597</v>
      </c>
      <c r="I181" s="252">
        <v>103</v>
      </c>
      <c r="J181" s="252">
        <v>0</v>
      </c>
      <c r="K181" s="259">
        <v>12700</v>
      </c>
      <c r="L181" s="271"/>
      <c r="P181" s="271"/>
    </row>
    <row r="182" spans="1:23">
      <c r="A182" s="196" t="s">
        <v>232</v>
      </c>
      <c r="B182" s="268" t="s">
        <v>738</v>
      </c>
      <c r="C182" s="266">
        <v>141164</v>
      </c>
      <c r="D182" s="266">
        <v>5573</v>
      </c>
      <c r="E182" s="266">
        <v>20</v>
      </c>
      <c r="F182" s="266">
        <v>146757</v>
      </c>
      <c r="H182" s="266">
        <v>50897</v>
      </c>
      <c r="I182" s="266">
        <v>643</v>
      </c>
      <c r="J182" s="266">
        <v>0</v>
      </c>
      <c r="K182" s="266">
        <v>51540</v>
      </c>
      <c r="P182" s="271"/>
      <c r="Q182" s="271"/>
      <c r="R182" s="271"/>
    </row>
    <row r="183" spans="1:23">
      <c r="A183" s="269"/>
      <c r="B183" s="254"/>
      <c r="C183" s="259"/>
      <c r="D183" s="259"/>
      <c r="E183" s="259"/>
      <c r="F183" s="259"/>
      <c r="H183" s="252"/>
      <c r="I183" s="252"/>
      <c r="J183" s="252"/>
      <c r="K183" s="252"/>
      <c r="L183" s="271"/>
      <c r="Q183" s="271"/>
      <c r="R183" s="271"/>
    </row>
    <row r="184" spans="1:23">
      <c r="A184" s="196" t="s">
        <v>505</v>
      </c>
      <c r="B184" s="268" t="s">
        <v>739</v>
      </c>
      <c r="C184" s="266">
        <v>141164</v>
      </c>
      <c r="D184" s="266">
        <v>5573</v>
      </c>
      <c r="E184" s="266">
        <v>20</v>
      </c>
      <c r="F184" s="266">
        <v>146757</v>
      </c>
      <c r="H184" s="266">
        <v>50897</v>
      </c>
      <c r="I184" s="266">
        <v>643</v>
      </c>
      <c r="J184" s="266">
        <v>0</v>
      </c>
      <c r="K184" s="266">
        <v>51540</v>
      </c>
      <c r="L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</row>
    <row r="185" spans="1:23" s="271" customFormat="1">
      <c r="M185" s="105"/>
    </row>
    <row r="186" spans="1:23" s="271" customFormat="1"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</row>
    <row r="188" spans="1:23" ht="24">
      <c r="A188" s="149" t="s">
        <v>762</v>
      </c>
      <c r="B188" s="149" t="s">
        <v>438</v>
      </c>
      <c r="C188" s="302">
        <v>44012</v>
      </c>
      <c r="D188" s="303"/>
      <c r="E188" s="303"/>
      <c r="F188" s="304"/>
      <c r="H188" s="302" t="s">
        <v>767</v>
      </c>
      <c r="I188" s="303"/>
      <c r="J188" s="303"/>
      <c r="K188" s="304"/>
    </row>
    <row r="189" spans="1:23" ht="48">
      <c r="A189" s="307" t="s">
        <v>203</v>
      </c>
      <c r="B189" s="307" t="s">
        <v>73</v>
      </c>
      <c r="C189" s="305" t="s">
        <v>413</v>
      </c>
      <c r="D189" s="305" t="s">
        <v>414</v>
      </c>
      <c r="E189" s="286" t="s">
        <v>120</v>
      </c>
      <c r="F189" s="286" t="s">
        <v>121</v>
      </c>
      <c r="H189" s="305" t="s">
        <v>413</v>
      </c>
      <c r="I189" s="305" t="s">
        <v>414</v>
      </c>
      <c r="J189" s="286" t="s">
        <v>120</v>
      </c>
      <c r="K189" s="286" t="s">
        <v>121</v>
      </c>
    </row>
    <row r="190" spans="1:23" ht="60">
      <c r="A190" s="308"/>
      <c r="B190" s="308"/>
      <c r="C190" s="306"/>
      <c r="D190" s="306"/>
      <c r="E190" s="286" t="s">
        <v>586</v>
      </c>
      <c r="F190" s="286" t="s">
        <v>285</v>
      </c>
      <c r="H190" s="306"/>
      <c r="I190" s="306"/>
      <c r="J190" s="286" t="s">
        <v>586</v>
      </c>
      <c r="K190" s="286" t="s">
        <v>285</v>
      </c>
    </row>
    <row r="191" spans="1:23">
      <c r="A191" s="261" t="s">
        <v>181</v>
      </c>
      <c r="B191" s="261" t="s">
        <v>488</v>
      </c>
      <c r="C191" s="270">
        <v>806251</v>
      </c>
      <c r="D191" s="270">
        <v>37666</v>
      </c>
      <c r="E191" s="270">
        <v>-18649</v>
      </c>
      <c r="F191" s="270">
        <v>825268</v>
      </c>
      <c r="G191" s="281"/>
      <c r="H191" s="270">
        <v>650552</v>
      </c>
      <c r="I191" s="270">
        <v>47760</v>
      </c>
      <c r="J191" s="270">
        <v>-18923</v>
      </c>
      <c r="K191" s="270">
        <v>679389</v>
      </c>
    </row>
    <row r="192" spans="1:23">
      <c r="A192" s="254" t="s">
        <v>182</v>
      </c>
      <c r="B192" s="254" t="s">
        <v>27</v>
      </c>
      <c r="C192" s="259">
        <v>104049</v>
      </c>
      <c r="D192" s="259">
        <v>3949</v>
      </c>
      <c r="E192" s="259">
        <v>-2044</v>
      </c>
      <c r="F192" s="259">
        <v>105954</v>
      </c>
      <c r="H192" s="259">
        <v>103305</v>
      </c>
      <c r="I192" s="259">
        <v>4243</v>
      </c>
      <c r="J192" s="259">
        <v>-2281</v>
      </c>
      <c r="K192" s="259">
        <v>105267</v>
      </c>
    </row>
    <row r="193" spans="1:25">
      <c r="A193" s="254" t="s">
        <v>527</v>
      </c>
      <c r="B193" s="254" t="s">
        <v>475</v>
      </c>
      <c r="C193" s="259">
        <v>61904</v>
      </c>
      <c r="D193" s="259">
        <v>333</v>
      </c>
      <c r="E193" s="259">
        <v>0</v>
      </c>
      <c r="F193" s="259">
        <v>62237</v>
      </c>
      <c r="H193" s="259">
        <v>59270</v>
      </c>
      <c r="I193" s="259">
        <v>493</v>
      </c>
      <c r="J193" s="259">
        <v>0</v>
      </c>
      <c r="K193" s="259">
        <v>59763</v>
      </c>
    </row>
    <row r="194" spans="1:25">
      <c r="A194" s="254" t="s">
        <v>528</v>
      </c>
      <c r="B194" s="254" t="s">
        <v>416</v>
      </c>
      <c r="C194" s="259">
        <v>455807</v>
      </c>
      <c r="D194" s="259">
        <v>27355</v>
      </c>
      <c r="E194" s="259">
        <v>-19</v>
      </c>
      <c r="F194" s="259">
        <v>483143</v>
      </c>
      <c r="H194" s="259">
        <v>359989</v>
      </c>
      <c r="I194" s="259">
        <v>25878</v>
      </c>
      <c r="J194" s="259">
        <v>-19</v>
      </c>
      <c r="K194" s="259">
        <v>385848</v>
      </c>
    </row>
    <row r="195" spans="1:25">
      <c r="A195" s="254" t="s">
        <v>184</v>
      </c>
      <c r="B195" s="254" t="s">
        <v>29</v>
      </c>
      <c r="C195" s="259">
        <v>56438</v>
      </c>
      <c r="D195" s="259">
        <v>0</v>
      </c>
      <c r="E195" s="259">
        <v>0</v>
      </c>
      <c r="F195" s="259">
        <v>56438</v>
      </c>
      <c r="H195" s="259">
        <v>56438</v>
      </c>
      <c r="I195" s="259">
        <v>0</v>
      </c>
      <c r="J195" s="259">
        <v>0</v>
      </c>
      <c r="K195" s="259">
        <v>56438</v>
      </c>
    </row>
    <row r="196" spans="1:25">
      <c r="A196" s="254" t="s">
        <v>679</v>
      </c>
      <c r="B196" s="254" t="s">
        <v>30</v>
      </c>
      <c r="C196" s="259">
        <v>47616</v>
      </c>
      <c r="D196" s="259">
        <v>0</v>
      </c>
      <c r="E196" s="259">
        <v>0</v>
      </c>
      <c r="F196" s="259">
        <v>47616</v>
      </c>
      <c r="H196" s="259">
        <v>44960</v>
      </c>
      <c r="I196" s="259">
        <v>0</v>
      </c>
      <c r="J196" s="259">
        <v>0</v>
      </c>
      <c r="K196" s="259">
        <v>44960</v>
      </c>
    </row>
    <row r="197" spans="1:25">
      <c r="A197" s="254" t="s">
        <v>680</v>
      </c>
      <c r="B197" s="254" t="s">
        <v>674</v>
      </c>
      <c r="C197" s="259">
        <v>0</v>
      </c>
      <c r="D197" s="259">
        <v>0</v>
      </c>
      <c r="E197" s="259">
        <v>0</v>
      </c>
      <c r="F197" s="259">
        <v>0</v>
      </c>
      <c r="H197" s="259">
        <v>0</v>
      </c>
      <c r="I197" s="259">
        <v>0</v>
      </c>
      <c r="J197" s="259">
        <v>0</v>
      </c>
      <c r="K197" s="259">
        <v>0</v>
      </c>
    </row>
    <row r="198" spans="1:25">
      <c r="A198" s="254" t="s">
        <v>186</v>
      </c>
      <c r="B198" s="254" t="s">
        <v>31</v>
      </c>
      <c r="C198" s="259">
        <v>14701</v>
      </c>
      <c r="D198" s="259">
        <v>0</v>
      </c>
      <c r="E198" s="259">
        <v>-14701</v>
      </c>
      <c r="F198" s="259">
        <v>0</v>
      </c>
      <c r="H198" s="259">
        <v>14688</v>
      </c>
      <c r="I198" s="259">
        <v>0</v>
      </c>
      <c r="J198" s="259">
        <v>-14688</v>
      </c>
      <c r="K198" s="259">
        <v>0</v>
      </c>
    </row>
    <row r="199" spans="1:25">
      <c r="A199" s="254" t="s">
        <v>626</v>
      </c>
      <c r="B199" s="254" t="s">
        <v>632</v>
      </c>
      <c r="C199" s="259">
        <v>8168</v>
      </c>
      <c r="D199" s="259">
        <v>0</v>
      </c>
      <c r="E199" s="259">
        <v>0</v>
      </c>
      <c r="F199" s="259">
        <v>8168</v>
      </c>
      <c r="H199" s="259">
        <v>8025</v>
      </c>
      <c r="I199" s="259">
        <v>0</v>
      </c>
      <c r="J199" s="259">
        <v>0</v>
      </c>
      <c r="K199" s="259">
        <v>8025</v>
      </c>
    </row>
    <row r="200" spans="1:25">
      <c r="A200" s="209" t="s">
        <v>189</v>
      </c>
      <c r="B200" s="209" t="s">
        <v>34</v>
      </c>
      <c r="C200" s="221">
        <v>51456</v>
      </c>
      <c r="D200" s="209">
        <v>0</v>
      </c>
      <c r="E200" s="209">
        <v>0</v>
      </c>
      <c r="F200" s="221">
        <v>51456</v>
      </c>
      <c r="G200" s="291"/>
      <c r="H200" s="221">
        <v>0</v>
      </c>
      <c r="I200" s="221">
        <v>0</v>
      </c>
      <c r="J200" s="221">
        <v>0</v>
      </c>
      <c r="K200" s="221">
        <v>0</v>
      </c>
      <c r="L200" s="301" t="s">
        <v>656</v>
      </c>
      <c r="M200" s="301"/>
      <c r="N200" s="301"/>
      <c r="O200" s="301"/>
    </row>
    <row r="201" spans="1:25" s="287" customFormat="1">
      <c r="A201" s="232" t="s">
        <v>199</v>
      </c>
      <c r="B201" s="232" t="s">
        <v>44</v>
      </c>
      <c r="C201" s="233">
        <v>5800</v>
      </c>
      <c r="D201" s="233">
        <v>4144</v>
      </c>
      <c r="E201" s="233">
        <v>0</v>
      </c>
      <c r="F201" s="233">
        <v>9944</v>
      </c>
      <c r="G201" s="105"/>
      <c r="H201" s="259">
        <v>3519</v>
      </c>
      <c r="I201" s="259">
        <v>15211</v>
      </c>
      <c r="J201" s="259">
        <v>0</v>
      </c>
      <c r="K201" s="259">
        <v>18730</v>
      </c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>
      <c r="A202" s="254" t="s">
        <v>529</v>
      </c>
      <c r="B202" s="254" t="s">
        <v>583</v>
      </c>
      <c r="C202" s="259">
        <v>0</v>
      </c>
      <c r="D202" s="259">
        <v>1885</v>
      </c>
      <c r="E202" s="259">
        <v>-1885</v>
      </c>
      <c r="F202" s="259">
        <v>0</v>
      </c>
      <c r="H202" s="259">
        <v>0</v>
      </c>
      <c r="I202" s="259">
        <v>1935</v>
      </c>
      <c r="J202" s="259">
        <v>-1935</v>
      </c>
      <c r="K202" s="259">
        <v>0</v>
      </c>
    </row>
    <row r="203" spans="1:25">
      <c r="A203" s="254" t="s">
        <v>466</v>
      </c>
      <c r="B203" s="254" t="s">
        <v>465</v>
      </c>
      <c r="C203" s="259">
        <v>312</v>
      </c>
      <c r="D203" s="259">
        <v>0</v>
      </c>
      <c r="E203" s="259">
        <v>0</v>
      </c>
      <c r="F203" s="259">
        <v>312</v>
      </c>
      <c r="G203" s="281"/>
      <c r="H203" s="259">
        <v>358</v>
      </c>
      <c r="I203" s="259">
        <v>0</v>
      </c>
      <c r="J203" s="259">
        <v>0</v>
      </c>
      <c r="K203" s="259">
        <v>358</v>
      </c>
    </row>
    <row r="204" spans="1:25">
      <c r="A204" s="261" t="s">
        <v>530</v>
      </c>
      <c r="B204" s="261" t="s">
        <v>489</v>
      </c>
      <c r="C204" s="270">
        <v>703069</v>
      </c>
      <c r="D204" s="270">
        <v>92450</v>
      </c>
      <c r="E204" s="270">
        <v>-23684</v>
      </c>
      <c r="F204" s="270">
        <v>771835</v>
      </c>
      <c r="H204" s="270">
        <v>675526</v>
      </c>
      <c r="I204" s="270">
        <v>69275</v>
      </c>
      <c r="J204" s="270">
        <v>-20082</v>
      </c>
      <c r="K204" s="270">
        <v>724719</v>
      </c>
    </row>
    <row r="205" spans="1:25">
      <c r="A205" s="254" t="s">
        <v>193</v>
      </c>
      <c r="B205" s="254" t="s">
        <v>584</v>
      </c>
      <c r="C205" s="259">
        <v>16163</v>
      </c>
      <c r="D205" s="259">
        <v>0</v>
      </c>
      <c r="E205" s="259">
        <v>0</v>
      </c>
      <c r="F205" s="259">
        <v>16163</v>
      </c>
      <c r="H205" s="259">
        <v>12862</v>
      </c>
      <c r="I205" s="259">
        <v>0</v>
      </c>
      <c r="J205" s="259">
        <v>0</v>
      </c>
      <c r="K205" s="259">
        <v>12862</v>
      </c>
    </row>
    <row r="206" spans="1:25">
      <c r="A206" s="254" t="s">
        <v>194</v>
      </c>
      <c r="B206" s="254" t="s">
        <v>39</v>
      </c>
      <c r="C206" s="259">
        <v>66474</v>
      </c>
      <c r="D206" s="259">
        <v>5095</v>
      </c>
      <c r="E206" s="259">
        <v>-3157</v>
      </c>
      <c r="F206" s="259">
        <v>68412</v>
      </c>
      <c r="H206" s="259">
        <v>124040</v>
      </c>
      <c r="I206" s="259">
        <v>8924</v>
      </c>
      <c r="J206" s="259">
        <v>-3391</v>
      </c>
      <c r="K206" s="259">
        <v>129573</v>
      </c>
    </row>
    <row r="207" spans="1:25">
      <c r="A207" s="254" t="s">
        <v>531</v>
      </c>
      <c r="B207" s="254" t="s">
        <v>40</v>
      </c>
      <c r="C207" s="259">
        <v>14006</v>
      </c>
      <c r="D207" s="259">
        <v>0</v>
      </c>
      <c r="E207" s="259">
        <v>0</v>
      </c>
      <c r="F207" s="259">
        <v>14006</v>
      </c>
      <c r="H207" s="259">
        <v>19298</v>
      </c>
      <c r="I207" s="259">
        <v>1051</v>
      </c>
      <c r="J207" s="259">
        <v>0</v>
      </c>
      <c r="K207" s="259">
        <v>20349</v>
      </c>
    </row>
    <row r="208" spans="1:25">
      <c r="A208" s="254" t="s">
        <v>196</v>
      </c>
      <c r="B208" s="254" t="s">
        <v>41</v>
      </c>
      <c r="C208" s="259">
        <v>53425</v>
      </c>
      <c r="D208" s="259">
        <v>2167</v>
      </c>
      <c r="E208" s="259">
        <v>-3420</v>
      </c>
      <c r="F208" s="259">
        <v>52172</v>
      </c>
      <c r="H208" s="259">
        <v>62184</v>
      </c>
      <c r="I208" s="259">
        <v>2031</v>
      </c>
      <c r="J208" s="259">
        <v>-4137</v>
      </c>
      <c r="K208" s="259">
        <v>60078</v>
      </c>
    </row>
    <row r="209" spans="1:11">
      <c r="A209" s="254" t="s">
        <v>189</v>
      </c>
      <c r="B209" s="254" t="s">
        <v>34</v>
      </c>
      <c r="C209" s="259">
        <v>113668</v>
      </c>
      <c r="D209" s="259">
        <v>0</v>
      </c>
      <c r="E209" s="259">
        <v>0</v>
      </c>
      <c r="F209" s="259">
        <v>113668</v>
      </c>
      <c r="H209" s="259">
        <v>0</v>
      </c>
      <c r="I209" s="259">
        <v>0</v>
      </c>
      <c r="J209" s="259">
        <v>0</v>
      </c>
      <c r="K209" s="259">
        <v>0</v>
      </c>
    </row>
    <row r="210" spans="1:11">
      <c r="A210" s="254" t="s">
        <v>199</v>
      </c>
      <c r="B210" s="254" t="s">
        <v>44</v>
      </c>
      <c r="C210" s="259">
        <v>9460</v>
      </c>
      <c r="D210" s="259">
        <v>35875</v>
      </c>
      <c r="E210" s="259">
        <v>-17107</v>
      </c>
      <c r="F210" s="259">
        <v>28228</v>
      </c>
      <c r="H210" s="259">
        <v>7485</v>
      </c>
      <c r="I210" s="259">
        <v>24625</v>
      </c>
      <c r="J210" s="259">
        <v>-12554</v>
      </c>
      <c r="K210" s="259">
        <v>19556</v>
      </c>
    </row>
    <row r="211" spans="1:11">
      <c r="A211" s="254" t="s">
        <v>200</v>
      </c>
      <c r="B211" s="254" t="s">
        <v>482</v>
      </c>
      <c r="C211" s="259">
        <v>115327</v>
      </c>
      <c r="D211" s="259">
        <v>49313</v>
      </c>
      <c r="E211" s="259">
        <v>0</v>
      </c>
      <c r="F211" s="259">
        <v>164640</v>
      </c>
      <c r="H211" s="259">
        <v>16762</v>
      </c>
      <c r="I211" s="259">
        <v>32644</v>
      </c>
      <c r="J211" s="259">
        <v>0</v>
      </c>
      <c r="K211" s="259">
        <v>49406</v>
      </c>
    </row>
    <row r="212" spans="1:11">
      <c r="A212" s="254" t="s">
        <v>486</v>
      </c>
      <c r="B212" s="254" t="s">
        <v>483</v>
      </c>
      <c r="C212" s="259">
        <v>314546</v>
      </c>
      <c r="D212" s="259">
        <v>0</v>
      </c>
      <c r="E212" s="259">
        <v>0</v>
      </c>
      <c r="F212" s="259">
        <v>314546</v>
      </c>
      <c r="H212" s="259">
        <v>432895</v>
      </c>
      <c r="I212" s="259">
        <v>0</v>
      </c>
      <c r="J212" s="259">
        <v>0</v>
      </c>
      <c r="K212" s="259">
        <v>432895</v>
      </c>
    </row>
    <row r="213" spans="1:11">
      <c r="A213" s="254" t="s">
        <v>681</v>
      </c>
      <c r="B213" s="254" t="s">
        <v>675</v>
      </c>
      <c r="C213" s="259">
        <v>0</v>
      </c>
      <c r="D213" s="259">
        <v>0</v>
      </c>
      <c r="E213" s="259">
        <v>0</v>
      </c>
      <c r="F213" s="259">
        <v>0</v>
      </c>
      <c r="H213" s="259">
        <v>0</v>
      </c>
      <c r="I213" s="259">
        <v>0</v>
      </c>
      <c r="J213" s="259">
        <v>0</v>
      </c>
      <c r="K213" s="259">
        <v>0</v>
      </c>
    </row>
    <row r="214" spans="1:11">
      <c r="A214" s="261" t="s">
        <v>532</v>
      </c>
      <c r="B214" s="261" t="s">
        <v>491</v>
      </c>
      <c r="C214" s="270">
        <v>1509320</v>
      </c>
      <c r="D214" s="270">
        <v>130116</v>
      </c>
      <c r="E214" s="270">
        <v>-42333</v>
      </c>
      <c r="F214" s="270">
        <v>1597103</v>
      </c>
      <c r="H214" s="270">
        <v>1326078</v>
      </c>
      <c r="I214" s="270">
        <v>117035</v>
      </c>
      <c r="J214" s="270">
        <v>-39005</v>
      </c>
      <c r="K214" s="270">
        <v>1404108</v>
      </c>
    </row>
    <row r="215" spans="1:11">
      <c r="A215" s="280"/>
    </row>
    <row r="216" spans="1:11">
      <c r="A216" s="149"/>
      <c r="B216" s="149"/>
      <c r="C216" s="302">
        <v>44012</v>
      </c>
      <c r="D216" s="303"/>
      <c r="E216" s="303"/>
      <c r="F216" s="304"/>
      <c r="H216" s="302" t="s">
        <v>767</v>
      </c>
      <c r="I216" s="303"/>
      <c r="J216" s="303"/>
      <c r="K216" s="304"/>
    </row>
    <row r="217" spans="1:11" ht="48">
      <c r="A217" s="307" t="s">
        <v>229</v>
      </c>
      <c r="B217" s="307" t="s">
        <v>48</v>
      </c>
      <c r="C217" s="305" t="s">
        <v>413</v>
      </c>
      <c r="D217" s="305" t="s">
        <v>414</v>
      </c>
      <c r="E217" s="286" t="s">
        <v>120</v>
      </c>
      <c r="F217" s="286" t="s">
        <v>121</v>
      </c>
      <c r="H217" s="305" t="s">
        <v>413</v>
      </c>
      <c r="I217" s="305" t="s">
        <v>414</v>
      </c>
      <c r="J217" s="286" t="s">
        <v>120</v>
      </c>
      <c r="K217" s="286" t="s">
        <v>121</v>
      </c>
    </row>
    <row r="218" spans="1:11" ht="60">
      <c r="A218" s="308"/>
      <c r="B218" s="308"/>
      <c r="C218" s="306"/>
      <c r="D218" s="306"/>
      <c r="E218" s="286" t="s">
        <v>586</v>
      </c>
      <c r="F218" s="286" t="s">
        <v>285</v>
      </c>
      <c r="H218" s="306"/>
      <c r="I218" s="306"/>
      <c r="J218" s="286" t="s">
        <v>586</v>
      </c>
      <c r="K218" s="286" t="s">
        <v>285</v>
      </c>
    </row>
    <row r="219" spans="1:11">
      <c r="A219" s="192" t="s">
        <v>533</v>
      </c>
      <c r="B219" s="261" t="s">
        <v>518</v>
      </c>
      <c r="C219" s="270">
        <v>1227634</v>
      </c>
      <c r="D219" s="270">
        <v>47785</v>
      </c>
      <c r="E219" s="270">
        <v>-14700</v>
      </c>
      <c r="F219" s="270">
        <v>1260719</v>
      </c>
      <c r="H219" s="270">
        <v>1078159</v>
      </c>
      <c r="I219" s="270">
        <v>42198</v>
      </c>
      <c r="J219" s="270">
        <v>-14706</v>
      </c>
      <c r="K219" s="270">
        <v>1105651</v>
      </c>
    </row>
    <row r="220" spans="1:11">
      <c r="A220" s="192" t="s">
        <v>690</v>
      </c>
      <c r="B220" s="261" t="s">
        <v>50</v>
      </c>
      <c r="C220" s="270">
        <v>1227634</v>
      </c>
      <c r="D220" s="270">
        <v>47785</v>
      </c>
      <c r="E220" s="270">
        <v>-14700</v>
      </c>
      <c r="F220" s="270">
        <v>1260719</v>
      </c>
      <c r="H220" s="270">
        <v>1078159</v>
      </c>
      <c r="I220" s="270">
        <v>42198</v>
      </c>
      <c r="J220" s="270">
        <v>-14706</v>
      </c>
      <c r="K220" s="270">
        <v>1105651</v>
      </c>
    </row>
    <row r="221" spans="1:11">
      <c r="A221" s="269" t="s">
        <v>206</v>
      </c>
      <c r="B221" s="254" t="s">
        <v>51</v>
      </c>
      <c r="C221" s="259">
        <v>96120</v>
      </c>
      <c r="D221" s="259">
        <v>136</v>
      </c>
      <c r="E221" s="259">
        <v>-136</v>
      </c>
      <c r="F221" s="259">
        <v>96120</v>
      </c>
      <c r="H221" s="259">
        <v>96120</v>
      </c>
      <c r="I221" s="259">
        <v>136</v>
      </c>
      <c r="J221" s="259">
        <v>-136</v>
      </c>
      <c r="K221" s="259">
        <v>96120</v>
      </c>
    </row>
    <row r="222" spans="1:11">
      <c r="A222" s="269" t="s">
        <v>470</v>
      </c>
      <c r="B222" s="254" t="s">
        <v>469</v>
      </c>
      <c r="C222" s="259">
        <v>748497</v>
      </c>
      <c r="D222" s="259">
        <v>41128</v>
      </c>
      <c r="E222" s="259">
        <v>-5515</v>
      </c>
      <c r="F222" s="259">
        <v>784110</v>
      </c>
      <c r="H222" s="259">
        <v>748323</v>
      </c>
      <c r="I222" s="259">
        <v>38143</v>
      </c>
      <c r="J222" s="259">
        <v>-5515</v>
      </c>
      <c r="K222" s="259">
        <v>780951</v>
      </c>
    </row>
    <row r="223" spans="1:11">
      <c r="A223" s="269" t="s">
        <v>209</v>
      </c>
      <c r="B223" s="254" t="s">
        <v>587</v>
      </c>
      <c r="C223" s="259">
        <v>62678</v>
      </c>
      <c r="D223" s="259">
        <v>1013</v>
      </c>
      <c r="E223" s="259">
        <v>-1013</v>
      </c>
      <c r="F223" s="259">
        <v>62678</v>
      </c>
      <c r="H223" s="259">
        <v>54657</v>
      </c>
      <c r="I223" s="259">
        <v>999</v>
      </c>
      <c r="J223" s="259">
        <v>-999</v>
      </c>
      <c r="K223" s="259">
        <v>54657</v>
      </c>
    </row>
    <row r="224" spans="1:11">
      <c r="A224" s="269" t="s">
        <v>210</v>
      </c>
      <c r="B224" s="254" t="s">
        <v>55</v>
      </c>
      <c r="C224" s="259">
        <v>239</v>
      </c>
      <c r="D224" s="259">
        <v>-65</v>
      </c>
      <c r="E224" s="259">
        <v>1014</v>
      </c>
      <c r="F224" s="259">
        <v>1188</v>
      </c>
      <c r="H224" s="259">
        <v>-51</v>
      </c>
      <c r="I224" s="259">
        <v>-65</v>
      </c>
      <c r="J224" s="259">
        <v>1014</v>
      </c>
      <c r="K224" s="259">
        <v>898</v>
      </c>
    </row>
    <row r="225" spans="1:23">
      <c r="A225" s="269" t="s">
        <v>211</v>
      </c>
      <c r="B225" s="254" t="s">
        <v>589</v>
      </c>
      <c r="C225" s="259">
        <v>178936</v>
      </c>
      <c r="D225" s="259">
        <v>0</v>
      </c>
      <c r="E225" s="259">
        <v>-9070</v>
      </c>
      <c r="F225" s="259">
        <v>169866</v>
      </c>
      <c r="H225" s="259">
        <v>6763</v>
      </c>
      <c r="I225" s="259">
        <v>2</v>
      </c>
      <c r="J225" s="259">
        <v>-9055</v>
      </c>
      <c r="K225" s="259">
        <v>-2290</v>
      </c>
    </row>
    <row r="226" spans="1:23">
      <c r="A226" s="269" t="s">
        <v>212</v>
      </c>
      <c r="B226" s="254" t="s">
        <v>57</v>
      </c>
      <c r="C226" s="259">
        <v>141164</v>
      </c>
      <c r="D226" s="259">
        <v>5573</v>
      </c>
      <c r="E226" s="259">
        <v>20</v>
      </c>
      <c r="F226" s="259">
        <v>146757</v>
      </c>
      <c r="H226" s="259">
        <v>172347</v>
      </c>
      <c r="I226" s="259">
        <v>2983</v>
      </c>
      <c r="J226" s="259">
        <v>-15</v>
      </c>
      <c r="K226" s="259">
        <v>175315</v>
      </c>
    </row>
    <row r="227" spans="1:23">
      <c r="A227" s="261" t="s">
        <v>535</v>
      </c>
      <c r="B227" s="261" t="s">
        <v>58</v>
      </c>
      <c r="C227" s="270">
        <v>0</v>
      </c>
      <c r="D227" s="270">
        <v>0</v>
      </c>
      <c r="E227" s="270">
        <v>0</v>
      </c>
      <c r="F227" s="270">
        <v>0</v>
      </c>
      <c r="H227" s="270">
        <v>0</v>
      </c>
      <c r="I227" s="270">
        <v>0</v>
      </c>
      <c r="J227" s="270">
        <v>0</v>
      </c>
      <c r="K227" s="270">
        <v>0</v>
      </c>
    </row>
    <row r="228" spans="1:23">
      <c r="A228" s="192" t="s">
        <v>536</v>
      </c>
      <c r="B228" s="261" t="s">
        <v>521</v>
      </c>
      <c r="C228" s="270">
        <v>24014</v>
      </c>
      <c r="D228" s="270">
        <v>3198</v>
      </c>
      <c r="E228" s="270">
        <v>-3510</v>
      </c>
      <c r="F228" s="270">
        <v>23702</v>
      </c>
      <c r="H228" s="270">
        <v>26237</v>
      </c>
      <c r="I228" s="270">
        <v>2790</v>
      </c>
      <c r="J228" s="270">
        <v>-3788</v>
      </c>
      <c r="K228" s="270">
        <v>25239</v>
      </c>
    </row>
    <row r="229" spans="1:23">
      <c r="A229" s="269" t="s">
        <v>216</v>
      </c>
      <c r="B229" s="254" t="s">
        <v>61</v>
      </c>
      <c r="C229" s="259">
        <v>17168</v>
      </c>
      <c r="D229" s="259">
        <v>1672</v>
      </c>
      <c r="E229" s="259">
        <v>-1631</v>
      </c>
      <c r="F229" s="259">
        <v>17209</v>
      </c>
      <c r="H229" s="259">
        <v>17694</v>
      </c>
      <c r="I229" s="259">
        <v>1910</v>
      </c>
      <c r="J229" s="259">
        <v>-1853</v>
      </c>
      <c r="K229" s="259">
        <v>17751</v>
      </c>
      <c r="Q229" s="287"/>
      <c r="R229" s="287"/>
      <c r="S229" s="287"/>
      <c r="T229" s="287"/>
      <c r="U229" s="287"/>
      <c r="V229" s="287"/>
      <c r="W229" s="287"/>
    </row>
    <row r="230" spans="1:23" s="287" customFormat="1">
      <c r="A230" s="232" t="s">
        <v>812</v>
      </c>
      <c r="B230" s="232" t="s">
        <v>62</v>
      </c>
      <c r="C230" s="259">
        <v>3293</v>
      </c>
      <c r="D230" s="259">
        <v>0</v>
      </c>
      <c r="E230" s="259">
        <v>0</v>
      </c>
      <c r="F230" s="233">
        <v>3293</v>
      </c>
      <c r="H230" s="259">
        <v>3421</v>
      </c>
      <c r="I230" s="259">
        <v>0</v>
      </c>
      <c r="J230" s="259">
        <v>0</v>
      </c>
      <c r="K230" s="233">
        <v>3421</v>
      </c>
      <c r="L230" s="105"/>
      <c r="M230" s="105"/>
      <c r="N230" s="105"/>
      <c r="O230" s="105"/>
      <c r="P230" s="105"/>
    </row>
    <row r="231" spans="1:23" s="287" customFormat="1">
      <c r="A231" s="234" t="s">
        <v>218</v>
      </c>
      <c r="B231" s="232" t="s">
        <v>63</v>
      </c>
      <c r="C231" s="259">
        <v>2397</v>
      </c>
      <c r="D231" s="259">
        <v>0</v>
      </c>
      <c r="E231" s="259">
        <v>-1879</v>
      </c>
      <c r="F231" s="233">
        <v>518</v>
      </c>
      <c r="H231" s="259">
        <v>4870</v>
      </c>
      <c r="I231" s="259">
        <v>0</v>
      </c>
      <c r="J231" s="259">
        <v>-1935</v>
      </c>
      <c r="K231" s="233">
        <v>2935</v>
      </c>
      <c r="L231" s="105"/>
      <c r="M231" s="105"/>
      <c r="N231" s="105"/>
      <c r="O231" s="105"/>
      <c r="P231" s="105"/>
    </row>
    <row r="232" spans="1:23" s="287" customFormat="1">
      <c r="A232" s="234" t="s">
        <v>219</v>
      </c>
      <c r="B232" s="232" t="s">
        <v>64</v>
      </c>
      <c r="C232" s="259">
        <v>910</v>
      </c>
      <c r="D232" s="259">
        <v>772</v>
      </c>
      <c r="E232" s="259">
        <v>0</v>
      </c>
      <c r="F232" s="233">
        <v>1682</v>
      </c>
      <c r="H232" s="259">
        <v>6</v>
      </c>
      <c r="I232" s="259">
        <v>358</v>
      </c>
      <c r="J232" s="259">
        <v>0</v>
      </c>
      <c r="K232" s="233">
        <v>364</v>
      </c>
      <c r="L232" s="105"/>
      <c r="M232" s="105"/>
      <c r="N232" s="105"/>
      <c r="O232" s="105"/>
      <c r="P232" s="105"/>
    </row>
    <row r="233" spans="1:23" s="287" customFormat="1">
      <c r="A233" s="234" t="s">
        <v>220</v>
      </c>
      <c r="B233" s="232" t="s">
        <v>65</v>
      </c>
      <c r="C233" s="259">
        <v>246</v>
      </c>
      <c r="D233" s="259">
        <v>9</v>
      </c>
      <c r="E233" s="259">
        <v>0</v>
      </c>
      <c r="F233" s="233">
        <v>255</v>
      </c>
      <c r="H233" s="259">
        <v>246</v>
      </c>
      <c r="I233" s="259">
        <v>9</v>
      </c>
      <c r="J233" s="259">
        <v>0</v>
      </c>
      <c r="K233" s="233">
        <v>255</v>
      </c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</row>
    <row r="234" spans="1:23" s="287" customFormat="1">
      <c r="A234" s="234" t="s">
        <v>539</v>
      </c>
      <c r="B234" s="232" t="s">
        <v>66</v>
      </c>
      <c r="C234" s="259">
        <v>0</v>
      </c>
      <c r="D234" s="259">
        <v>745</v>
      </c>
      <c r="E234" s="259">
        <v>0</v>
      </c>
      <c r="F234" s="233">
        <v>745</v>
      </c>
      <c r="H234" s="259">
        <v>0</v>
      </c>
      <c r="I234" s="259">
        <v>513</v>
      </c>
      <c r="J234" s="259">
        <v>0</v>
      </c>
      <c r="K234" s="233">
        <v>513</v>
      </c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1:23">
      <c r="A235" s="192" t="s">
        <v>537</v>
      </c>
      <c r="B235" s="261" t="s">
        <v>523</v>
      </c>
      <c r="C235" s="270">
        <v>257672</v>
      </c>
      <c r="D235" s="270">
        <v>79133</v>
      </c>
      <c r="E235" s="270">
        <v>-24123</v>
      </c>
      <c r="F235" s="270">
        <v>312682</v>
      </c>
      <c r="H235" s="270">
        <v>221682</v>
      </c>
      <c r="I235" s="270">
        <v>72047</v>
      </c>
      <c r="J235" s="270">
        <v>-20511</v>
      </c>
      <c r="K235" s="270">
        <v>273218</v>
      </c>
    </row>
    <row r="236" spans="1:23">
      <c r="A236" s="269" t="s">
        <v>215</v>
      </c>
      <c r="B236" s="254" t="s">
        <v>60</v>
      </c>
      <c r="C236" s="259">
        <v>0</v>
      </c>
      <c r="D236" s="259">
        <v>0</v>
      </c>
      <c r="E236" s="259">
        <v>0</v>
      </c>
      <c r="F236" s="259">
        <v>0</v>
      </c>
      <c r="H236" s="259">
        <v>0</v>
      </c>
      <c r="I236" s="259">
        <v>0</v>
      </c>
      <c r="J236" s="259">
        <v>0</v>
      </c>
      <c r="K236" s="259">
        <v>0</v>
      </c>
    </row>
    <row r="237" spans="1:23">
      <c r="A237" s="269" t="s">
        <v>216</v>
      </c>
      <c r="B237" s="254" t="s">
        <v>61</v>
      </c>
      <c r="C237" s="259">
        <v>2324</v>
      </c>
      <c r="D237" s="259">
        <v>471</v>
      </c>
      <c r="E237" s="259">
        <v>-439</v>
      </c>
      <c r="F237" s="259">
        <v>2356</v>
      </c>
      <c r="H237" s="259">
        <v>2123</v>
      </c>
      <c r="I237" s="259">
        <v>460</v>
      </c>
      <c r="J237" s="259">
        <v>-429</v>
      </c>
      <c r="K237" s="259">
        <v>2154</v>
      </c>
    </row>
    <row r="238" spans="1:23">
      <c r="A238" s="269" t="s">
        <v>223</v>
      </c>
      <c r="B238" s="254" t="s">
        <v>68</v>
      </c>
      <c r="C238" s="259">
        <v>20290</v>
      </c>
      <c r="D238" s="259">
        <v>37512</v>
      </c>
      <c r="E238" s="259">
        <v>-3100</v>
      </c>
      <c r="F238" s="259">
        <v>54702</v>
      </c>
      <c r="H238" s="259">
        <v>25764</v>
      </c>
      <c r="I238" s="259">
        <v>37493</v>
      </c>
      <c r="J238" s="259">
        <v>-3391</v>
      </c>
      <c r="K238" s="259">
        <v>59866</v>
      </c>
    </row>
    <row r="239" spans="1:23">
      <c r="A239" s="269" t="s">
        <v>538</v>
      </c>
      <c r="B239" s="254" t="s">
        <v>69</v>
      </c>
      <c r="C239" s="259">
        <v>184</v>
      </c>
      <c r="D239" s="259">
        <v>838</v>
      </c>
      <c r="E239" s="259">
        <v>0</v>
      </c>
      <c r="F239" s="259">
        <v>1022</v>
      </c>
      <c r="H239" s="259">
        <v>118</v>
      </c>
      <c r="I239" s="259">
        <v>0</v>
      </c>
      <c r="J239" s="259">
        <v>0</v>
      </c>
      <c r="K239" s="259">
        <v>118</v>
      </c>
    </row>
    <row r="240" spans="1:23">
      <c r="A240" s="269" t="s">
        <v>225</v>
      </c>
      <c r="B240" s="254" t="s">
        <v>524</v>
      </c>
      <c r="C240" s="259">
        <v>11155</v>
      </c>
      <c r="D240" s="259">
        <v>9989</v>
      </c>
      <c r="E240" s="259">
        <v>-3420</v>
      </c>
      <c r="F240" s="259">
        <v>17724</v>
      </c>
      <c r="H240" s="259">
        <v>5071</v>
      </c>
      <c r="I240" s="259">
        <v>10107</v>
      </c>
      <c r="J240" s="259">
        <v>-4137</v>
      </c>
      <c r="K240" s="259">
        <v>11041</v>
      </c>
    </row>
    <row r="241" spans="1:11">
      <c r="A241" s="269" t="s">
        <v>219</v>
      </c>
      <c r="B241" s="254" t="s">
        <v>64</v>
      </c>
      <c r="C241" s="259">
        <v>195633</v>
      </c>
      <c r="D241" s="259">
        <v>28259</v>
      </c>
      <c r="E241" s="259">
        <v>-17107</v>
      </c>
      <c r="F241" s="259">
        <v>206785</v>
      </c>
      <c r="H241" s="259">
        <v>152750</v>
      </c>
      <c r="I241" s="259">
        <v>21168</v>
      </c>
      <c r="J241" s="259">
        <v>-12554</v>
      </c>
      <c r="K241" s="259">
        <v>161364</v>
      </c>
    </row>
    <row r="242" spans="1:11">
      <c r="A242" s="269" t="s">
        <v>220</v>
      </c>
      <c r="B242" s="254" t="s">
        <v>65</v>
      </c>
      <c r="C242" s="259">
        <v>2</v>
      </c>
      <c r="D242" s="259">
        <v>0</v>
      </c>
      <c r="E242" s="259">
        <v>0</v>
      </c>
      <c r="F242" s="259">
        <v>2</v>
      </c>
      <c r="H242" s="259">
        <v>2</v>
      </c>
      <c r="I242" s="259">
        <v>0</v>
      </c>
      <c r="J242" s="259">
        <v>0</v>
      </c>
      <c r="K242" s="259">
        <v>2</v>
      </c>
    </row>
    <row r="243" spans="1:11">
      <c r="A243" s="269" t="s">
        <v>539</v>
      </c>
      <c r="B243" s="254" t="s">
        <v>66</v>
      </c>
      <c r="C243" s="259">
        <v>28084</v>
      </c>
      <c r="D243" s="259">
        <v>2064</v>
      </c>
      <c r="E243" s="259">
        <v>-57</v>
      </c>
      <c r="F243" s="259">
        <v>30091</v>
      </c>
      <c r="H243" s="259">
        <v>35854</v>
      </c>
      <c r="I243" s="259">
        <v>2819</v>
      </c>
      <c r="J243" s="259">
        <v>0</v>
      </c>
      <c r="K243" s="259">
        <v>38673</v>
      </c>
    </row>
    <row r="244" spans="1:11">
      <c r="A244" s="192" t="s">
        <v>540</v>
      </c>
      <c r="B244" s="261" t="s">
        <v>525</v>
      </c>
      <c r="C244" s="270">
        <v>1509320</v>
      </c>
      <c r="D244" s="270">
        <v>130116</v>
      </c>
      <c r="E244" s="270">
        <v>-42333</v>
      </c>
      <c r="F244" s="270">
        <v>1597103</v>
      </c>
      <c r="H244" s="270">
        <v>1326078</v>
      </c>
      <c r="I244" s="270">
        <v>117035</v>
      </c>
      <c r="J244" s="270">
        <v>-39005</v>
      </c>
      <c r="K244" s="270">
        <v>1404108</v>
      </c>
    </row>
    <row r="245" spans="1:11">
      <c r="A245" s="280" t="s">
        <v>541</v>
      </c>
    </row>
    <row r="252" spans="1:11">
      <c r="A252" s="105"/>
      <c r="B252" s="105"/>
    </row>
    <row r="253" spans="1:11">
      <c r="A253" s="105"/>
      <c r="B253" s="105"/>
    </row>
    <row r="254" spans="1:11">
      <c r="A254" s="105"/>
      <c r="B254" s="105"/>
    </row>
    <row r="255" spans="1:11">
      <c r="A255" s="105"/>
      <c r="B255" s="105"/>
    </row>
    <row r="256" spans="1:11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345" spans="18:18">
      <c r="R345" s="105">
        <v>1.42</v>
      </c>
    </row>
  </sheetData>
  <mergeCells count="31">
    <mergeCell ref="A162:A163"/>
    <mergeCell ref="B162:B163"/>
    <mergeCell ref="C162:C163"/>
    <mergeCell ref="D162:D163"/>
    <mergeCell ref="H162:H163"/>
    <mergeCell ref="A189:A190"/>
    <mergeCell ref="B189:B190"/>
    <mergeCell ref="C189:C190"/>
    <mergeCell ref="D189:D190"/>
    <mergeCell ref="H189:H190"/>
    <mergeCell ref="C216:F216"/>
    <mergeCell ref="H216:K216"/>
    <mergeCell ref="A217:A218"/>
    <mergeCell ref="B217:B218"/>
    <mergeCell ref="C217:C218"/>
    <mergeCell ref="D217:D218"/>
    <mergeCell ref="H217:H218"/>
    <mergeCell ref="I217:I218"/>
    <mergeCell ref="F140:I140"/>
    <mergeCell ref="F141:I141"/>
    <mergeCell ref="L200:O200"/>
    <mergeCell ref="F39:I39"/>
    <mergeCell ref="F129:I129"/>
    <mergeCell ref="F136:I136"/>
    <mergeCell ref="C188:F188"/>
    <mergeCell ref="H188:K188"/>
    <mergeCell ref="I189:I190"/>
    <mergeCell ref="C161:F161"/>
    <mergeCell ref="H161:K161"/>
    <mergeCell ref="I162:I163"/>
    <mergeCell ref="F109:I10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sheetPr>
    <tabColor rgb="FF92D050"/>
  </sheetPr>
  <dimension ref="A1:Y33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30" t="s">
        <v>404</v>
      </c>
      <c r="B6" s="230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4">
      <c r="A46" s="149" t="s">
        <v>759</v>
      </c>
      <c r="B46" s="149" t="s">
        <v>434</v>
      </c>
    </row>
    <row r="47" spans="1:5">
      <c r="A47" s="230" t="s">
        <v>203</v>
      </c>
      <c r="B47" s="230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0" t="s">
        <v>229</v>
      </c>
      <c r="B72" s="230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755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4">
      <c r="A101" s="149" t="s">
        <v>760</v>
      </c>
      <c r="B101" s="149" t="s">
        <v>436</v>
      </c>
    </row>
    <row r="102" spans="1:5" ht="20.399999999999999">
      <c r="A102" s="230" t="s">
        <v>280</v>
      </c>
      <c r="B102" s="230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02" t="s">
        <v>763</v>
      </c>
      <c r="D155" s="303"/>
      <c r="E155" s="303"/>
      <c r="F155" s="304"/>
      <c r="H155" s="302" t="s">
        <v>764</v>
      </c>
      <c r="I155" s="303"/>
      <c r="J155" s="303"/>
      <c r="K155" s="304"/>
    </row>
    <row r="156" spans="1:12" ht="48">
      <c r="A156" s="309" t="s">
        <v>403</v>
      </c>
      <c r="B156" s="311" t="s">
        <v>118</v>
      </c>
      <c r="C156" s="305" t="s">
        <v>413</v>
      </c>
      <c r="D156" s="305" t="s">
        <v>414</v>
      </c>
      <c r="E156" s="153" t="s">
        <v>120</v>
      </c>
      <c r="F156" s="153" t="s">
        <v>121</v>
      </c>
      <c r="H156" s="305" t="s">
        <v>413</v>
      </c>
      <c r="I156" s="305" t="s">
        <v>414</v>
      </c>
      <c r="J156" s="153" t="s">
        <v>120</v>
      </c>
      <c r="K156" s="153" t="s">
        <v>121</v>
      </c>
    </row>
    <row r="157" spans="1:12" ht="60">
      <c r="A157" s="309"/>
      <c r="B157" s="311"/>
      <c r="C157" s="306"/>
      <c r="D157" s="306"/>
      <c r="E157" s="153" t="s">
        <v>586</v>
      </c>
      <c r="F157" s="153" t="s">
        <v>285</v>
      </c>
      <c r="H157" s="306"/>
      <c r="I157" s="306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7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7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7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4">
      <c r="A182" s="149" t="s">
        <v>762</v>
      </c>
      <c r="B182" s="149" t="s">
        <v>438</v>
      </c>
      <c r="C182" s="302" t="s">
        <v>765</v>
      </c>
      <c r="D182" s="303"/>
      <c r="E182" s="303"/>
      <c r="F182" s="304"/>
      <c r="H182" s="302" t="s">
        <v>767</v>
      </c>
      <c r="I182" s="303"/>
      <c r="J182" s="303"/>
      <c r="K182" s="304"/>
    </row>
    <row r="183" spans="1:23" ht="48">
      <c r="A183" s="307" t="s">
        <v>203</v>
      </c>
      <c r="B183" s="307" t="s">
        <v>73</v>
      </c>
      <c r="C183" s="305" t="s">
        <v>413</v>
      </c>
      <c r="D183" s="305" t="s">
        <v>414</v>
      </c>
      <c r="E183" s="153" t="s">
        <v>120</v>
      </c>
      <c r="F183" s="153" t="s">
        <v>121</v>
      </c>
      <c r="H183" s="305" t="s">
        <v>413</v>
      </c>
      <c r="I183" s="305" t="s">
        <v>414</v>
      </c>
      <c r="J183" s="153" t="s">
        <v>120</v>
      </c>
      <c r="K183" s="153" t="s">
        <v>121</v>
      </c>
    </row>
    <row r="184" spans="1:23" ht="60">
      <c r="A184" s="308"/>
      <c r="B184" s="308"/>
      <c r="C184" s="306"/>
      <c r="D184" s="306"/>
      <c r="E184" s="153" t="s">
        <v>586</v>
      </c>
      <c r="F184" s="153" t="s">
        <v>285</v>
      </c>
      <c r="H184" s="306"/>
      <c r="I184" s="306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1" customFormat="1">
      <c r="A194" s="232" t="s">
        <v>199</v>
      </c>
      <c r="B194" s="232" t="s">
        <v>44</v>
      </c>
      <c r="C194" s="233">
        <v>3520</v>
      </c>
      <c r="D194" s="233">
        <v>11623</v>
      </c>
      <c r="E194" s="233">
        <v>0</v>
      </c>
      <c r="F194" s="233">
        <v>15143</v>
      </c>
      <c r="H194" s="233">
        <v>3519</v>
      </c>
      <c r="I194" s="233">
        <v>15211</v>
      </c>
      <c r="J194" s="233">
        <v>0</v>
      </c>
      <c r="K194" s="233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302" t="s">
        <v>765</v>
      </c>
      <c r="D209" s="303"/>
      <c r="E209" s="303"/>
      <c r="F209" s="304"/>
      <c r="H209" s="302" t="s">
        <v>767</v>
      </c>
      <c r="I209" s="303"/>
      <c r="J209" s="303"/>
      <c r="K209" s="304"/>
    </row>
    <row r="210" spans="1:23" ht="48">
      <c r="A210" s="307" t="s">
        <v>229</v>
      </c>
      <c r="B210" s="307" t="s">
        <v>48</v>
      </c>
      <c r="C210" s="305" t="s">
        <v>413</v>
      </c>
      <c r="D210" s="305" t="s">
        <v>414</v>
      </c>
      <c r="E210" s="153" t="s">
        <v>120</v>
      </c>
      <c r="F210" s="153" t="s">
        <v>121</v>
      </c>
      <c r="H210" s="305" t="s">
        <v>413</v>
      </c>
      <c r="I210" s="305" t="s">
        <v>414</v>
      </c>
      <c r="J210" s="153" t="s">
        <v>120</v>
      </c>
      <c r="K210" s="153" t="s">
        <v>121</v>
      </c>
    </row>
    <row r="211" spans="1:23" ht="60">
      <c r="A211" s="308"/>
      <c r="B211" s="308"/>
      <c r="C211" s="306"/>
      <c r="D211" s="306"/>
      <c r="E211" s="153" t="s">
        <v>586</v>
      </c>
      <c r="F211" s="153" t="s">
        <v>285</v>
      </c>
      <c r="H211" s="306"/>
      <c r="I211" s="306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1"/>
      <c r="R222" s="231"/>
      <c r="S222" s="231"/>
      <c r="T222" s="231"/>
      <c r="U222" s="231"/>
      <c r="V222" s="231"/>
      <c r="W222" s="231"/>
    </row>
    <row r="223" spans="1:23" s="231" customFormat="1">
      <c r="A223" s="232" t="s">
        <v>812</v>
      </c>
      <c r="B223" s="232" t="s">
        <v>62</v>
      </c>
      <c r="C223" s="233">
        <v>3280</v>
      </c>
      <c r="D223" s="233">
        <v>0</v>
      </c>
      <c r="E223" s="233">
        <v>0</v>
      </c>
      <c r="F223" s="233">
        <v>3280</v>
      </c>
      <c r="H223" s="233">
        <v>3340</v>
      </c>
      <c r="I223" s="233">
        <v>0</v>
      </c>
      <c r="J223" s="233">
        <v>0</v>
      </c>
      <c r="K223" s="233">
        <v>3340</v>
      </c>
      <c r="L223" s="156"/>
      <c r="M223" s="156"/>
      <c r="N223" s="156"/>
      <c r="O223" s="156"/>
      <c r="P223" s="156"/>
    </row>
    <row r="224" spans="1:23" s="231" customFormat="1">
      <c r="A224" s="234" t="s">
        <v>218</v>
      </c>
      <c r="B224" s="235" t="s">
        <v>63</v>
      </c>
      <c r="C224" s="236">
        <v>2920</v>
      </c>
      <c r="D224" s="236">
        <v>0</v>
      </c>
      <c r="E224" s="236">
        <v>-2061</v>
      </c>
      <c r="F224" s="236">
        <v>859</v>
      </c>
      <c r="H224" s="236">
        <v>4870</v>
      </c>
      <c r="I224" s="236">
        <v>0</v>
      </c>
      <c r="J224" s="236">
        <v>-1935</v>
      </c>
      <c r="K224" s="236">
        <v>2935</v>
      </c>
      <c r="L224" s="156"/>
      <c r="M224" s="156"/>
      <c r="N224" s="156"/>
      <c r="O224" s="156"/>
      <c r="P224" s="156"/>
    </row>
    <row r="225" spans="1:23" s="231" customFormat="1">
      <c r="A225" s="234" t="s">
        <v>219</v>
      </c>
      <c r="B225" s="235" t="s">
        <v>64</v>
      </c>
      <c r="C225" s="236">
        <v>4</v>
      </c>
      <c r="D225" s="236">
        <v>358</v>
      </c>
      <c r="E225" s="236">
        <v>0</v>
      </c>
      <c r="F225" s="236">
        <v>362</v>
      </c>
      <c r="H225" s="236">
        <v>6</v>
      </c>
      <c r="I225" s="236">
        <v>358</v>
      </c>
      <c r="J225" s="236">
        <v>0</v>
      </c>
      <c r="K225" s="236">
        <v>364</v>
      </c>
      <c r="L225" s="156"/>
      <c r="M225" s="156"/>
      <c r="N225" s="156"/>
      <c r="O225" s="156"/>
      <c r="P225" s="156"/>
    </row>
    <row r="226" spans="1:23" s="231" customFormat="1">
      <c r="A226" s="234" t="s">
        <v>220</v>
      </c>
      <c r="B226" s="235" t="s">
        <v>65</v>
      </c>
      <c r="C226" s="236">
        <v>246</v>
      </c>
      <c r="D226" s="236">
        <v>9</v>
      </c>
      <c r="E226" s="236">
        <v>0</v>
      </c>
      <c r="F226" s="236">
        <v>255</v>
      </c>
      <c r="H226" s="236">
        <v>246</v>
      </c>
      <c r="I226" s="236">
        <v>9</v>
      </c>
      <c r="J226" s="236">
        <v>0</v>
      </c>
      <c r="K226" s="236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1" customFormat="1">
      <c r="A227" s="234" t="s">
        <v>539</v>
      </c>
      <c r="B227" s="232" t="s">
        <v>66</v>
      </c>
      <c r="C227" s="233">
        <v>0</v>
      </c>
      <c r="D227" s="233">
        <v>513</v>
      </c>
      <c r="E227" s="233">
        <v>0</v>
      </c>
      <c r="F227" s="233">
        <v>513</v>
      </c>
      <c r="H227" s="233">
        <v>0</v>
      </c>
      <c r="I227" s="233">
        <v>513</v>
      </c>
      <c r="J227" s="233">
        <v>0</v>
      </c>
      <c r="K227" s="233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24">
    <mergeCell ref="C209:F209"/>
    <mergeCell ref="H209:K209"/>
    <mergeCell ref="A210:A211"/>
    <mergeCell ref="B210:B211"/>
    <mergeCell ref="C210:C211"/>
    <mergeCell ref="D210:D211"/>
    <mergeCell ref="H210:H211"/>
    <mergeCell ref="I210:I211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155:F155"/>
    <mergeCell ref="H155:K155"/>
    <mergeCell ref="A156:A157"/>
    <mergeCell ref="B156:B157"/>
    <mergeCell ref="C156:C157"/>
    <mergeCell ref="D156:D157"/>
    <mergeCell ref="H156:H157"/>
    <mergeCell ref="I156:I15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29" t="s">
        <v>404</v>
      </c>
      <c r="B6" s="229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4">
      <c r="A46" s="149" t="s">
        <v>759</v>
      </c>
      <c r="B46" s="149" t="s">
        <v>434</v>
      </c>
    </row>
    <row r="47" spans="1:4">
      <c r="A47" s="229" t="s">
        <v>203</v>
      </c>
      <c r="B47" s="229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4" t="s">
        <v>199</v>
      </c>
      <c r="B57" s="209" t="s">
        <v>44</v>
      </c>
      <c r="C57" s="221">
        <v>18730</v>
      </c>
      <c r="D57" s="221">
        <v>8622</v>
      </c>
      <c r="E57" s="312" t="s">
        <v>656</v>
      </c>
      <c r="F57" s="301"/>
      <c r="G57" s="301"/>
      <c r="H57" s="301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29" t="s">
        <v>229</v>
      </c>
      <c r="B72" s="229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755</v>
      </c>
      <c r="B84" s="209" t="s">
        <v>62</v>
      </c>
      <c r="C84" s="221">
        <v>3340</v>
      </c>
      <c r="D84" s="221">
        <v>0</v>
      </c>
      <c r="E84" s="312" t="s">
        <v>656</v>
      </c>
      <c r="F84" s="301"/>
      <c r="G84" s="301"/>
      <c r="H84" s="301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4" t="s">
        <v>539</v>
      </c>
      <c r="B88" s="209" t="s">
        <v>66</v>
      </c>
      <c r="C88" s="221">
        <v>513</v>
      </c>
      <c r="D88" s="221">
        <v>0</v>
      </c>
      <c r="E88" s="312" t="s">
        <v>656</v>
      </c>
      <c r="F88" s="301"/>
      <c r="G88" s="301"/>
      <c r="H88" s="301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4">
      <c r="A101" s="149" t="s">
        <v>760</v>
      </c>
      <c r="B101" s="149" t="s">
        <v>436</v>
      </c>
    </row>
    <row r="102" spans="1:4" ht="20.399999999999999">
      <c r="A102" s="229" t="s">
        <v>280</v>
      </c>
      <c r="B102" s="229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02" t="s">
        <v>753</v>
      </c>
      <c r="D155" s="303"/>
      <c r="E155" s="303"/>
      <c r="F155" s="304"/>
      <c r="H155" s="302" t="s">
        <v>672</v>
      </c>
      <c r="I155" s="303"/>
      <c r="J155" s="303"/>
      <c r="K155" s="304"/>
    </row>
    <row r="156" spans="1:12" ht="48">
      <c r="A156" s="309" t="s">
        <v>403</v>
      </c>
      <c r="B156" s="311" t="s">
        <v>118</v>
      </c>
      <c r="C156" s="305" t="s">
        <v>413</v>
      </c>
      <c r="D156" s="305" t="s">
        <v>414</v>
      </c>
      <c r="E156" s="153" t="s">
        <v>120</v>
      </c>
      <c r="F156" s="153" t="s">
        <v>121</v>
      </c>
      <c r="H156" s="305" t="s">
        <v>413</v>
      </c>
      <c r="I156" s="305" t="s">
        <v>414</v>
      </c>
      <c r="J156" s="153" t="s">
        <v>120</v>
      </c>
      <c r="K156" s="153" t="s">
        <v>121</v>
      </c>
    </row>
    <row r="157" spans="1:12" ht="60">
      <c r="A157" s="309"/>
      <c r="B157" s="311"/>
      <c r="C157" s="306"/>
      <c r="D157" s="306"/>
      <c r="E157" s="153" t="s">
        <v>586</v>
      </c>
      <c r="F157" s="153" t="s">
        <v>285</v>
      </c>
      <c r="H157" s="306"/>
      <c r="I157" s="306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7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7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7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4">
      <c r="A182" s="149" t="s">
        <v>762</v>
      </c>
      <c r="B182" s="149" t="s">
        <v>438</v>
      </c>
      <c r="C182" s="302" t="s">
        <v>754</v>
      </c>
      <c r="D182" s="303"/>
      <c r="E182" s="303"/>
      <c r="F182" s="304"/>
      <c r="H182" s="302" t="s">
        <v>726</v>
      </c>
      <c r="I182" s="303"/>
      <c r="J182" s="303"/>
      <c r="K182" s="304"/>
    </row>
    <row r="183" spans="1:18" ht="48">
      <c r="A183" s="307" t="s">
        <v>203</v>
      </c>
      <c r="B183" s="307" t="s">
        <v>73</v>
      </c>
      <c r="C183" s="305" t="s">
        <v>413</v>
      </c>
      <c r="D183" s="305" t="s">
        <v>414</v>
      </c>
      <c r="E183" s="153" t="s">
        <v>120</v>
      </c>
      <c r="F183" s="153" t="s">
        <v>121</v>
      </c>
      <c r="H183" s="305" t="s">
        <v>413</v>
      </c>
      <c r="I183" s="305" t="s">
        <v>414</v>
      </c>
      <c r="J183" s="153" t="s">
        <v>120</v>
      </c>
      <c r="K183" s="153" t="s">
        <v>121</v>
      </c>
    </row>
    <row r="184" spans="1:18" ht="60">
      <c r="A184" s="308"/>
      <c r="B184" s="308"/>
      <c r="C184" s="306"/>
      <c r="D184" s="306"/>
      <c r="E184" s="153" t="s">
        <v>586</v>
      </c>
      <c r="F184" s="153" t="s">
        <v>285</v>
      </c>
      <c r="H184" s="306"/>
      <c r="I184" s="306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1">
        <v>3519</v>
      </c>
      <c r="D194" s="221">
        <v>15211</v>
      </c>
      <c r="E194" s="221">
        <v>0</v>
      </c>
      <c r="F194" s="221">
        <v>18730</v>
      </c>
      <c r="G194" s="214"/>
      <c r="H194" s="221">
        <v>0</v>
      </c>
      <c r="I194" s="221">
        <v>8622</v>
      </c>
      <c r="J194" s="221">
        <v>0</v>
      </c>
      <c r="K194" s="221">
        <v>8622</v>
      </c>
      <c r="L194" s="312" t="s">
        <v>656</v>
      </c>
      <c r="M194" s="301"/>
      <c r="N194" s="301"/>
      <c r="O194" s="301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302" t="s">
        <v>754</v>
      </c>
      <c r="D209" s="303"/>
      <c r="E209" s="303"/>
      <c r="F209" s="304"/>
      <c r="H209" s="302" t="s">
        <v>726</v>
      </c>
      <c r="I209" s="303"/>
      <c r="J209" s="303"/>
      <c r="K209" s="304"/>
    </row>
    <row r="210" spans="1:15" ht="48">
      <c r="A210" s="307" t="s">
        <v>229</v>
      </c>
      <c r="B210" s="307" t="s">
        <v>48</v>
      </c>
      <c r="C210" s="305" t="s">
        <v>413</v>
      </c>
      <c r="D210" s="305" t="s">
        <v>414</v>
      </c>
      <c r="E210" s="153" t="s">
        <v>120</v>
      </c>
      <c r="F210" s="153" t="s">
        <v>121</v>
      </c>
      <c r="H210" s="305" t="s">
        <v>413</v>
      </c>
      <c r="I210" s="305" t="s">
        <v>414</v>
      </c>
      <c r="J210" s="153" t="s">
        <v>120</v>
      </c>
      <c r="K210" s="153" t="s">
        <v>121</v>
      </c>
    </row>
    <row r="211" spans="1:15" ht="60">
      <c r="A211" s="308"/>
      <c r="B211" s="308"/>
      <c r="C211" s="306"/>
      <c r="D211" s="306"/>
      <c r="E211" s="153" t="s">
        <v>586</v>
      </c>
      <c r="F211" s="153" t="s">
        <v>285</v>
      </c>
      <c r="H211" s="306"/>
      <c r="I211" s="306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1">
        <v>3340</v>
      </c>
      <c r="D223" s="221">
        <v>0</v>
      </c>
      <c r="E223" s="221">
        <v>0</v>
      </c>
      <c r="F223" s="221">
        <v>3340</v>
      </c>
      <c r="G223" s="214"/>
      <c r="H223" s="221">
        <v>0</v>
      </c>
      <c r="I223" s="221">
        <v>0</v>
      </c>
      <c r="J223" s="221">
        <v>0</v>
      </c>
      <c r="K223" s="221">
        <v>0</v>
      </c>
      <c r="L223" s="312" t="s">
        <v>656</v>
      </c>
      <c r="M223" s="301"/>
      <c r="N223" s="301"/>
      <c r="O223" s="301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5" t="s">
        <v>539</v>
      </c>
      <c r="B227" s="209" t="s">
        <v>66</v>
      </c>
      <c r="C227" s="221">
        <v>0</v>
      </c>
      <c r="D227" s="221">
        <v>513</v>
      </c>
      <c r="E227" s="221">
        <v>0</v>
      </c>
      <c r="F227" s="221">
        <v>513</v>
      </c>
      <c r="G227" s="214"/>
      <c r="H227" s="221">
        <v>0</v>
      </c>
      <c r="I227" s="221">
        <v>0</v>
      </c>
      <c r="J227" s="221">
        <v>0</v>
      </c>
      <c r="K227" s="221">
        <v>0</v>
      </c>
      <c r="L227" s="312" t="s">
        <v>656</v>
      </c>
      <c r="M227" s="301"/>
      <c r="N227" s="301"/>
      <c r="O227" s="301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30"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  <mergeCell ref="A210:A211"/>
    <mergeCell ref="B210:B211"/>
    <mergeCell ref="C210:C211"/>
    <mergeCell ref="D210:D211"/>
    <mergeCell ref="H210:H211"/>
    <mergeCell ref="A183:A184"/>
    <mergeCell ref="B183:B184"/>
    <mergeCell ref="C183:C184"/>
    <mergeCell ref="D183:D184"/>
    <mergeCell ref="H183:H184"/>
    <mergeCell ref="A156:A157"/>
    <mergeCell ref="B156:B157"/>
    <mergeCell ref="C156:C157"/>
    <mergeCell ref="D156:D157"/>
    <mergeCell ref="H156:H1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4">
      <c r="A5" s="149" t="s">
        <v>718</v>
      </c>
      <c r="B5" s="150" t="s">
        <v>432</v>
      </c>
    </row>
    <row r="6" spans="1:6" ht="20.399999999999999">
      <c r="A6" s="226" t="s">
        <v>404</v>
      </c>
      <c r="B6" s="226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4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4">
      <c r="A46" s="149" t="s">
        <v>720</v>
      </c>
      <c r="B46" s="149" t="s">
        <v>434</v>
      </c>
    </row>
    <row r="47" spans="1:6">
      <c r="A47" s="226" t="s">
        <v>203</v>
      </c>
      <c r="B47" s="226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6" t="s">
        <v>229</v>
      </c>
      <c r="B71" s="226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4">
      <c r="A98" s="149" t="s">
        <v>721</v>
      </c>
      <c r="B98" s="149" t="s">
        <v>436</v>
      </c>
    </row>
    <row r="99" spans="1:6" ht="20.399999999999999">
      <c r="A99" s="226" t="s">
        <v>280</v>
      </c>
      <c r="B99" s="226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4">
      <c r="A152" s="149" t="s">
        <v>722</v>
      </c>
      <c r="B152" s="150" t="s">
        <v>604</v>
      </c>
      <c r="C152" s="302" t="s">
        <v>733</v>
      </c>
      <c r="D152" s="303"/>
      <c r="E152" s="303"/>
      <c r="F152" s="304"/>
      <c r="H152" s="302" t="s">
        <v>734</v>
      </c>
      <c r="I152" s="303"/>
      <c r="J152" s="303"/>
      <c r="K152" s="304"/>
      <c r="M152" s="302" t="s">
        <v>663</v>
      </c>
      <c r="N152" s="303"/>
      <c r="O152" s="303"/>
      <c r="P152" s="304"/>
      <c r="R152" s="302" t="s">
        <v>662</v>
      </c>
      <c r="S152" s="303"/>
      <c r="T152" s="303"/>
      <c r="U152" s="304"/>
    </row>
    <row r="153" spans="1:21" ht="48">
      <c r="A153" s="309" t="s">
        <v>403</v>
      </c>
      <c r="B153" s="311" t="s">
        <v>118</v>
      </c>
      <c r="C153" s="305" t="s">
        <v>413</v>
      </c>
      <c r="D153" s="305" t="s">
        <v>414</v>
      </c>
      <c r="E153" s="153" t="s">
        <v>120</v>
      </c>
      <c r="F153" s="153" t="s">
        <v>121</v>
      </c>
      <c r="H153" s="305" t="s">
        <v>413</v>
      </c>
      <c r="I153" s="305" t="s">
        <v>414</v>
      </c>
      <c r="J153" s="153" t="s">
        <v>120</v>
      </c>
      <c r="K153" s="153" t="s">
        <v>121</v>
      </c>
      <c r="M153" s="305" t="s">
        <v>413</v>
      </c>
      <c r="N153" s="305" t="s">
        <v>414</v>
      </c>
      <c r="O153" s="153" t="s">
        <v>120</v>
      </c>
      <c r="P153" s="153" t="s">
        <v>121</v>
      </c>
      <c r="R153" s="305" t="s">
        <v>413</v>
      </c>
      <c r="S153" s="305" t="s">
        <v>414</v>
      </c>
      <c r="T153" s="153" t="s">
        <v>120</v>
      </c>
      <c r="U153" s="153" t="s">
        <v>121</v>
      </c>
    </row>
    <row r="154" spans="1:21" ht="60">
      <c r="A154" s="309"/>
      <c r="B154" s="311"/>
      <c r="C154" s="306"/>
      <c r="D154" s="306"/>
      <c r="E154" s="153" t="s">
        <v>586</v>
      </c>
      <c r="F154" s="153" t="s">
        <v>285</v>
      </c>
      <c r="H154" s="306"/>
      <c r="I154" s="306"/>
      <c r="J154" s="153" t="s">
        <v>586</v>
      </c>
      <c r="K154" s="153" t="s">
        <v>285</v>
      </c>
      <c r="M154" s="306"/>
      <c r="N154" s="306"/>
      <c r="O154" s="153" t="s">
        <v>586</v>
      </c>
      <c r="P154" s="153" t="s">
        <v>285</v>
      </c>
      <c r="R154" s="306"/>
      <c r="S154" s="306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7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7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7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2" t="s">
        <v>743</v>
      </c>
      <c r="D179" s="303"/>
      <c r="E179" s="303"/>
      <c r="F179" s="304"/>
      <c r="H179" s="302" t="s">
        <v>744</v>
      </c>
      <c r="I179" s="303"/>
      <c r="J179" s="303"/>
      <c r="K179" s="304"/>
      <c r="M179" s="302" t="s">
        <v>726</v>
      </c>
      <c r="N179" s="303"/>
      <c r="O179" s="303"/>
      <c r="P179" s="304"/>
    </row>
    <row r="180" spans="1:25" ht="48">
      <c r="A180" s="307" t="s">
        <v>203</v>
      </c>
      <c r="B180" s="307" t="s">
        <v>73</v>
      </c>
      <c r="C180" s="305" t="s">
        <v>413</v>
      </c>
      <c r="D180" s="305" t="s">
        <v>414</v>
      </c>
      <c r="E180" s="153" t="s">
        <v>120</v>
      </c>
      <c r="F180" s="153" t="s">
        <v>121</v>
      </c>
      <c r="H180" s="305" t="s">
        <v>413</v>
      </c>
      <c r="I180" s="305" t="s">
        <v>414</v>
      </c>
      <c r="J180" s="153" t="s">
        <v>120</v>
      </c>
      <c r="K180" s="153" t="s">
        <v>121</v>
      </c>
      <c r="M180" s="305" t="s">
        <v>413</v>
      </c>
      <c r="N180" s="305" t="s">
        <v>414</v>
      </c>
      <c r="O180" s="153" t="s">
        <v>120</v>
      </c>
      <c r="P180" s="153" t="s">
        <v>121</v>
      </c>
    </row>
    <row r="181" spans="1:25" ht="60">
      <c r="A181" s="308"/>
      <c r="B181" s="308"/>
      <c r="C181" s="306"/>
      <c r="D181" s="306"/>
      <c r="E181" s="153" t="s">
        <v>586</v>
      </c>
      <c r="F181" s="153" t="s">
        <v>285</v>
      </c>
      <c r="H181" s="306"/>
      <c r="I181" s="306"/>
      <c r="J181" s="153" t="s">
        <v>586</v>
      </c>
      <c r="K181" s="153" t="s">
        <v>285</v>
      </c>
      <c r="M181" s="306"/>
      <c r="N181" s="306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302" t="s">
        <v>743</v>
      </c>
      <c r="D205" s="303"/>
      <c r="E205" s="303"/>
      <c r="F205" s="304"/>
      <c r="H205" s="302" t="s">
        <v>744</v>
      </c>
      <c r="I205" s="303"/>
      <c r="J205" s="303"/>
      <c r="K205" s="304"/>
      <c r="M205" s="302" t="s">
        <v>726</v>
      </c>
      <c r="N205" s="303"/>
      <c r="O205" s="303"/>
      <c r="P205" s="304"/>
    </row>
    <row r="206" spans="1:16" ht="48">
      <c r="A206" s="307" t="s">
        <v>229</v>
      </c>
      <c r="B206" s="307" t="s">
        <v>48</v>
      </c>
      <c r="C206" s="305" t="s">
        <v>413</v>
      </c>
      <c r="D206" s="305" t="s">
        <v>414</v>
      </c>
      <c r="E206" s="153" t="s">
        <v>120</v>
      </c>
      <c r="F206" s="153" t="s">
        <v>121</v>
      </c>
      <c r="H206" s="305" t="s">
        <v>413</v>
      </c>
      <c r="I206" s="305" t="s">
        <v>414</v>
      </c>
      <c r="J206" s="153" t="s">
        <v>120</v>
      </c>
      <c r="K206" s="153" t="s">
        <v>121</v>
      </c>
      <c r="M206" s="305" t="s">
        <v>413</v>
      </c>
      <c r="N206" s="305" t="s">
        <v>414</v>
      </c>
      <c r="O206" s="153" t="s">
        <v>120</v>
      </c>
      <c r="P206" s="153" t="s">
        <v>121</v>
      </c>
    </row>
    <row r="207" spans="1:16" ht="60">
      <c r="A207" s="308"/>
      <c r="B207" s="308"/>
      <c r="C207" s="306"/>
      <c r="D207" s="306"/>
      <c r="E207" s="153" t="s">
        <v>586</v>
      </c>
      <c r="F207" s="153" t="s">
        <v>285</v>
      </c>
      <c r="H207" s="306"/>
      <c r="I207" s="306"/>
      <c r="J207" s="153" t="s">
        <v>586</v>
      </c>
      <c r="K207" s="153" t="s">
        <v>285</v>
      </c>
      <c r="M207" s="306"/>
      <c r="N207" s="306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18:18">
      <c r="R340" s="156">
        <v>1.42</v>
      </c>
    </row>
  </sheetData>
  <mergeCells count="36">
    <mergeCell ref="C152:F152"/>
    <mergeCell ref="H152:K152"/>
    <mergeCell ref="A153:A154"/>
    <mergeCell ref="B153:B154"/>
    <mergeCell ref="C153:C154"/>
    <mergeCell ref="D153:D154"/>
    <mergeCell ref="H153:H154"/>
    <mergeCell ref="I153:I154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M152:P152"/>
    <mergeCell ref="M153:M154"/>
    <mergeCell ref="N153:N154"/>
    <mergeCell ref="R152:U152"/>
    <mergeCell ref="R153:R154"/>
    <mergeCell ref="S153:S154"/>
    <mergeCell ref="M179:P179"/>
    <mergeCell ref="M180:M181"/>
    <mergeCell ref="N180:N181"/>
    <mergeCell ref="M205:P205"/>
    <mergeCell ref="M206:M207"/>
    <mergeCell ref="N206:N20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4">
      <c r="A5" s="149" t="s">
        <v>718</v>
      </c>
      <c r="B5" s="150" t="s">
        <v>432</v>
      </c>
    </row>
    <row r="6" spans="1:4" ht="20.399999999999999">
      <c r="A6" s="223" t="s">
        <v>404</v>
      </c>
      <c r="B6" s="223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4">
      <c r="A46" s="149" t="s">
        <v>720</v>
      </c>
      <c r="B46" s="149" t="s">
        <v>434</v>
      </c>
    </row>
    <row r="47" spans="1:4">
      <c r="A47" s="223" t="s">
        <v>203</v>
      </c>
      <c r="B47" s="223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3" t="s">
        <v>229</v>
      </c>
      <c r="B71" s="223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3" t="s">
        <v>280</v>
      </c>
      <c r="B99" s="223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02" t="s">
        <v>724</v>
      </c>
      <c r="D152" s="303"/>
      <c r="E152" s="303"/>
      <c r="F152" s="304"/>
      <c r="H152" s="302" t="s">
        <v>650</v>
      </c>
      <c r="I152" s="303"/>
      <c r="J152" s="303"/>
      <c r="K152" s="304"/>
    </row>
    <row r="153" spans="1:14" ht="48">
      <c r="A153" s="309" t="s">
        <v>403</v>
      </c>
      <c r="B153" s="311" t="s">
        <v>118</v>
      </c>
      <c r="C153" s="305" t="s">
        <v>413</v>
      </c>
      <c r="D153" s="305" t="s">
        <v>414</v>
      </c>
      <c r="E153" s="153" t="s">
        <v>120</v>
      </c>
      <c r="F153" s="153" t="s">
        <v>121</v>
      </c>
      <c r="H153" s="305" t="s">
        <v>413</v>
      </c>
      <c r="I153" s="305" t="s">
        <v>414</v>
      </c>
      <c r="J153" s="153" t="s">
        <v>120</v>
      </c>
      <c r="K153" s="153" t="s">
        <v>121</v>
      </c>
    </row>
    <row r="154" spans="1:14" ht="60">
      <c r="A154" s="309"/>
      <c r="B154" s="311"/>
      <c r="C154" s="306"/>
      <c r="D154" s="306"/>
      <c r="E154" s="153" t="s">
        <v>586</v>
      </c>
      <c r="F154" s="153" t="s">
        <v>285</v>
      </c>
      <c r="H154" s="306"/>
      <c r="I154" s="306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7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7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7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2" t="s">
        <v>725</v>
      </c>
      <c r="D179" s="303"/>
      <c r="E179" s="303"/>
      <c r="F179" s="304"/>
      <c r="H179" s="302" t="s">
        <v>716</v>
      </c>
      <c r="I179" s="303"/>
      <c r="J179" s="303"/>
      <c r="K179" s="304"/>
    </row>
    <row r="180" spans="1:25" ht="48">
      <c r="A180" s="307" t="s">
        <v>203</v>
      </c>
      <c r="B180" s="307" t="s">
        <v>73</v>
      </c>
      <c r="C180" s="305" t="s">
        <v>413</v>
      </c>
      <c r="D180" s="305" t="s">
        <v>414</v>
      </c>
      <c r="E180" s="153" t="s">
        <v>120</v>
      </c>
      <c r="F180" s="153" t="s">
        <v>121</v>
      </c>
      <c r="H180" s="305" t="s">
        <v>413</v>
      </c>
      <c r="I180" s="305" t="s">
        <v>414</v>
      </c>
      <c r="J180" s="153" t="s">
        <v>120</v>
      </c>
      <c r="K180" s="153" t="s">
        <v>121</v>
      </c>
    </row>
    <row r="181" spans="1:25" ht="60">
      <c r="A181" s="308"/>
      <c r="B181" s="308"/>
      <c r="C181" s="306"/>
      <c r="D181" s="306"/>
      <c r="E181" s="153" t="s">
        <v>586</v>
      </c>
      <c r="F181" s="153" t="s">
        <v>285</v>
      </c>
      <c r="H181" s="306"/>
      <c r="I181" s="306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302" t="s">
        <v>725</v>
      </c>
      <c r="D205" s="303"/>
      <c r="E205" s="303"/>
      <c r="F205" s="304"/>
      <c r="H205" s="302" t="s">
        <v>726</v>
      </c>
      <c r="I205" s="303"/>
      <c r="J205" s="303"/>
      <c r="K205" s="304"/>
    </row>
    <row r="206" spans="1:11" ht="48">
      <c r="A206" s="307" t="s">
        <v>229</v>
      </c>
      <c r="B206" s="307" t="s">
        <v>48</v>
      </c>
      <c r="C206" s="305" t="s">
        <v>413</v>
      </c>
      <c r="D206" s="305" t="s">
        <v>414</v>
      </c>
      <c r="E206" s="153" t="s">
        <v>120</v>
      </c>
      <c r="F206" s="153" t="s">
        <v>121</v>
      </c>
      <c r="H206" s="305" t="s">
        <v>413</v>
      </c>
      <c r="I206" s="305" t="s">
        <v>414</v>
      </c>
      <c r="J206" s="153" t="s">
        <v>120</v>
      </c>
      <c r="K206" s="153" t="s">
        <v>121</v>
      </c>
    </row>
    <row r="207" spans="1:11" ht="60">
      <c r="A207" s="308"/>
      <c r="B207" s="308"/>
      <c r="C207" s="306"/>
      <c r="D207" s="306"/>
      <c r="E207" s="153" t="s">
        <v>586</v>
      </c>
      <c r="F207" s="153" t="s">
        <v>285</v>
      </c>
      <c r="H207" s="306"/>
      <c r="I207" s="306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24">
    <mergeCell ref="I206:I207"/>
    <mergeCell ref="C205:F205"/>
    <mergeCell ref="H205:K205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I180:I181"/>
    <mergeCell ref="C179:F179"/>
    <mergeCell ref="H179:K179"/>
    <mergeCell ref="C152:F152"/>
    <mergeCell ref="H152:K152"/>
    <mergeCell ref="I153:I154"/>
    <mergeCell ref="A153:A154"/>
    <mergeCell ref="B153:B154"/>
    <mergeCell ref="C153:C154"/>
    <mergeCell ref="D153:D154"/>
    <mergeCell ref="H153:H15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4">
      <c r="A5" s="149" t="s">
        <v>718</v>
      </c>
      <c r="B5" s="150" t="s">
        <v>432</v>
      </c>
    </row>
    <row r="6" spans="1:8" ht="20.399999999999999">
      <c r="A6" s="222" t="s">
        <v>404</v>
      </c>
      <c r="B6" s="222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4" t="s">
        <v>160</v>
      </c>
      <c r="B15" s="224" t="s">
        <v>9</v>
      </c>
      <c r="C15" s="213">
        <v>22197</v>
      </c>
      <c r="D15" s="213">
        <v>22775</v>
      </c>
      <c r="E15" s="312" t="s">
        <v>703</v>
      </c>
      <c r="F15" s="301"/>
      <c r="G15" s="301"/>
      <c r="H15" s="301"/>
    </row>
    <row r="16" spans="1:8">
      <c r="A16" s="224" t="s">
        <v>161</v>
      </c>
      <c r="B16" s="224" t="s">
        <v>10</v>
      </c>
      <c r="C16" s="213">
        <v>9642</v>
      </c>
      <c r="D16" s="213">
        <v>8804</v>
      </c>
      <c r="E16" s="312" t="s">
        <v>703</v>
      </c>
      <c r="F16" s="301"/>
      <c r="G16" s="301"/>
      <c r="H16" s="301"/>
    </row>
    <row r="17" spans="1:8">
      <c r="A17" s="224" t="s">
        <v>159</v>
      </c>
      <c r="B17" s="224" t="s">
        <v>8</v>
      </c>
      <c r="C17" s="213">
        <v>510</v>
      </c>
      <c r="D17" s="213">
        <v>319</v>
      </c>
      <c r="E17" s="312" t="s">
        <v>703</v>
      </c>
      <c r="F17" s="301"/>
      <c r="G17" s="301"/>
      <c r="H17" s="301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4">
      <c r="A46" s="149" t="s">
        <v>720</v>
      </c>
      <c r="B46" s="149" t="s">
        <v>434</v>
      </c>
    </row>
    <row r="47" spans="1:5">
      <c r="A47" s="222" t="s">
        <v>203</v>
      </c>
      <c r="B47" s="222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2" t="s">
        <v>229</v>
      </c>
      <c r="B71" s="222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2" t="s">
        <v>280</v>
      </c>
      <c r="B99" s="222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312" t="s">
        <v>656</v>
      </c>
      <c r="F121" s="301"/>
      <c r="G121" s="301"/>
      <c r="H121" s="301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312" t="s">
        <v>656</v>
      </c>
      <c r="F138" s="301"/>
      <c r="G138" s="301"/>
      <c r="H138" s="301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312" t="s">
        <v>656</v>
      </c>
      <c r="F139" s="301"/>
      <c r="G139" s="301"/>
      <c r="H139" s="301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02" t="s">
        <v>702</v>
      </c>
      <c r="D152" s="303"/>
      <c r="E152" s="303"/>
      <c r="F152" s="304"/>
      <c r="H152" s="302" t="s">
        <v>643</v>
      </c>
      <c r="I152" s="303"/>
      <c r="J152" s="303"/>
      <c r="K152" s="304"/>
    </row>
    <row r="153" spans="1:14" ht="48">
      <c r="A153" s="309" t="s">
        <v>403</v>
      </c>
      <c r="B153" s="311" t="s">
        <v>118</v>
      </c>
      <c r="C153" s="305" t="s">
        <v>413</v>
      </c>
      <c r="D153" s="305" t="s">
        <v>414</v>
      </c>
      <c r="E153" s="153" t="s">
        <v>120</v>
      </c>
      <c r="F153" s="153" t="s">
        <v>121</v>
      </c>
      <c r="H153" s="305" t="s">
        <v>413</v>
      </c>
      <c r="I153" s="305" t="s">
        <v>414</v>
      </c>
      <c r="J153" s="153" t="s">
        <v>120</v>
      </c>
      <c r="K153" s="153" t="s">
        <v>121</v>
      </c>
    </row>
    <row r="154" spans="1:14" ht="60">
      <c r="A154" s="309"/>
      <c r="B154" s="311"/>
      <c r="C154" s="306"/>
      <c r="D154" s="306"/>
      <c r="E154" s="153" t="s">
        <v>586</v>
      </c>
      <c r="F154" s="153" t="s">
        <v>285</v>
      </c>
      <c r="H154" s="306"/>
      <c r="I154" s="306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5" t="s">
        <v>160</v>
      </c>
      <c r="B163" s="224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312" t="s">
        <v>703</v>
      </c>
      <c r="M163" s="301"/>
      <c r="N163" s="301"/>
      <c r="O163" s="301"/>
    </row>
    <row r="164" spans="1:25">
      <c r="A164" s="225" t="s">
        <v>161</v>
      </c>
      <c r="B164" s="224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312" t="s">
        <v>703</v>
      </c>
      <c r="M164" s="301"/>
      <c r="N164" s="301"/>
      <c r="O164" s="301"/>
    </row>
    <row r="165" spans="1:25">
      <c r="A165" s="225" t="s">
        <v>159</v>
      </c>
      <c r="B165" s="224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312" t="s">
        <v>703</v>
      </c>
      <c r="M165" s="301"/>
      <c r="N165" s="301"/>
      <c r="O165" s="301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2" t="s">
        <v>704</v>
      </c>
      <c r="D179" s="303"/>
      <c r="E179" s="303"/>
      <c r="F179" s="304"/>
      <c r="H179" s="302" t="s">
        <v>716</v>
      </c>
      <c r="I179" s="303"/>
      <c r="J179" s="303"/>
      <c r="K179" s="304"/>
      <c r="M179" s="302" t="s">
        <v>717</v>
      </c>
      <c r="N179" s="303"/>
      <c r="O179" s="303"/>
      <c r="P179" s="304"/>
    </row>
    <row r="180" spans="1:25" ht="48">
      <c r="A180" s="307" t="s">
        <v>203</v>
      </c>
      <c r="B180" s="307" t="s">
        <v>73</v>
      </c>
      <c r="C180" s="305" t="s">
        <v>413</v>
      </c>
      <c r="D180" s="305" t="s">
        <v>414</v>
      </c>
      <c r="E180" s="153" t="s">
        <v>120</v>
      </c>
      <c r="F180" s="153" t="s">
        <v>121</v>
      </c>
      <c r="H180" s="305" t="s">
        <v>413</v>
      </c>
      <c r="I180" s="305" t="s">
        <v>414</v>
      </c>
      <c r="J180" s="153" t="s">
        <v>120</v>
      </c>
      <c r="K180" s="153" t="s">
        <v>121</v>
      </c>
      <c r="M180" s="305" t="s">
        <v>413</v>
      </c>
      <c r="N180" s="305" t="s">
        <v>414</v>
      </c>
      <c r="O180" s="153" t="s">
        <v>120</v>
      </c>
      <c r="P180" s="153" t="s">
        <v>121</v>
      </c>
    </row>
    <row r="181" spans="1:25" ht="60">
      <c r="A181" s="308"/>
      <c r="B181" s="308"/>
      <c r="C181" s="306"/>
      <c r="D181" s="306"/>
      <c r="E181" s="153" t="s">
        <v>586</v>
      </c>
      <c r="F181" s="153" t="s">
        <v>285</v>
      </c>
      <c r="H181" s="306"/>
      <c r="I181" s="306"/>
      <c r="J181" s="153" t="s">
        <v>586</v>
      </c>
      <c r="K181" s="153" t="s">
        <v>285</v>
      </c>
      <c r="M181" s="306"/>
      <c r="N181" s="306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302" t="s">
        <v>704</v>
      </c>
      <c r="D205" s="303"/>
      <c r="E205" s="303"/>
      <c r="F205" s="304"/>
      <c r="H205" s="302" t="s">
        <v>716</v>
      </c>
      <c r="I205" s="303"/>
      <c r="J205" s="303"/>
      <c r="K205" s="304"/>
      <c r="M205" s="302" t="s">
        <v>641</v>
      </c>
      <c r="N205" s="303"/>
      <c r="O205" s="303"/>
      <c r="P205" s="304"/>
    </row>
    <row r="206" spans="1:16" ht="48">
      <c r="A206" s="307" t="s">
        <v>229</v>
      </c>
      <c r="B206" s="307" t="s">
        <v>48</v>
      </c>
      <c r="C206" s="305" t="s">
        <v>413</v>
      </c>
      <c r="D206" s="305" t="s">
        <v>414</v>
      </c>
      <c r="E206" s="153" t="s">
        <v>120</v>
      </c>
      <c r="F206" s="153" t="s">
        <v>121</v>
      </c>
      <c r="H206" s="305" t="s">
        <v>413</v>
      </c>
      <c r="I206" s="305" t="s">
        <v>414</v>
      </c>
      <c r="J206" s="153" t="s">
        <v>120</v>
      </c>
      <c r="K206" s="153" t="s">
        <v>121</v>
      </c>
      <c r="M206" s="305" t="s">
        <v>413</v>
      </c>
      <c r="N206" s="305" t="s">
        <v>414</v>
      </c>
      <c r="O206" s="153" t="s">
        <v>120</v>
      </c>
      <c r="P206" s="153" t="s">
        <v>121</v>
      </c>
    </row>
    <row r="207" spans="1:16" ht="60">
      <c r="A207" s="308"/>
      <c r="B207" s="308"/>
      <c r="C207" s="306"/>
      <c r="D207" s="306"/>
      <c r="E207" s="153" t="s">
        <v>586</v>
      </c>
      <c r="F207" s="153" t="s">
        <v>285</v>
      </c>
      <c r="H207" s="306"/>
      <c r="I207" s="306"/>
      <c r="J207" s="153" t="s">
        <v>586</v>
      </c>
      <c r="K207" s="153" t="s">
        <v>285</v>
      </c>
      <c r="M207" s="306"/>
      <c r="N207" s="306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39">
    <mergeCell ref="A153:A154"/>
    <mergeCell ref="B153:B154"/>
    <mergeCell ref="C153:C154"/>
    <mergeCell ref="D153:D154"/>
    <mergeCell ref="H153:H154"/>
    <mergeCell ref="A180:A181"/>
    <mergeCell ref="B180:B181"/>
    <mergeCell ref="C180:C181"/>
    <mergeCell ref="D180:D181"/>
    <mergeCell ref="H180:H181"/>
    <mergeCell ref="A206:A207"/>
    <mergeCell ref="B206:B207"/>
    <mergeCell ref="C206:C207"/>
    <mergeCell ref="D206:D207"/>
    <mergeCell ref="H206:H207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General data</vt:lpstr>
      <vt:lpstr>2020</vt:lpstr>
      <vt:lpstr>Q3.2020</vt:lpstr>
      <vt:lpstr>Q2.2020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2021-06-02T13:18:13Z</dcterms:created>
  <dcterms:modified xsi:type="dcterms:W3CDTF">2021-06-02T13:18:39Z</dcterms:modified>
</cp:coreProperties>
</file>